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<sst xmlns="http://schemas.openxmlformats.org/spreadsheetml/2006/main" count="4" uniqueCount="3">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</sst>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  <numFmt numFmtId="203" formatCode="[$-2C0A]hh:mm:ss\ AM/PM"/>
    <numFmt numFmtId="204" formatCode="[$-2C0A]dddd\,\ dd&quot; de &quot;mmmm&quot; de &quot;yyyy"/>
    <numFmt numFmtId="205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7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5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9 meses 2009-2023 de escrituras con hipotecas bancarias</a:t>
            </a:r>
          </a:p>
        </c:rich>
      </c:tx>
      <c:layout>
        <c:manualLayout>
          <c:xMode val="factor"/>
          <c:yMode val="factor"/>
          <c:x val="-0.03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725"/>
          <c:w val="0.962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8472F"/>
                </a:gs>
                <a:gs pos="50000">
                  <a:srgbClr val="339966"/>
                </a:gs>
                <a:gs pos="100000">
                  <a:srgbClr val="18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Febrero!$A$3:$A$17</c:f>
              <c:numCache/>
            </c:numRef>
          </c:cat>
          <c:val>
            <c:numRef>
              <c:f>Febrero!$B$3:$B$17</c:f>
              <c:numCache/>
            </c:numRef>
          </c:val>
        </c:ser>
        <c:axId val="21940154"/>
        <c:axId val="63243659"/>
      </c:barChart>
      <c:catAx>
        <c:axId val="2194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3659"/>
        <c:crosses val="autoZero"/>
        <c:auto val="1"/>
        <c:lblOffset val="100"/>
        <c:tickLblSkip val="1"/>
        <c:noMultiLvlLbl val="0"/>
      </c:catAx>
      <c:valAx>
        <c:axId val="63243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0154"/>
        <c:crossesAt val="1"/>
        <c:crossBetween val="between"/>
        <c:dispUnits/>
      </c:valAx>
      <c:spPr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114300</xdr:rowOff>
    </xdr:from>
    <xdr:to>
      <xdr:col>5</xdr:col>
      <xdr:colOff>19050</xdr:colOff>
      <xdr:row>32</xdr:row>
      <xdr:rowOff>19050</xdr:rowOff>
    </xdr:to>
    <xdr:graphicFrame>
      <xdr:nvGraphicFramePr>
        <xdr:cNvPr id="1" name="Chart 48"/>
        <xdr:cNvGraphicFramePr/>
      </xdr:nvGraphicFramePr>
      <xdr:xfrm>
        <a:off x="19050" y="3028950"/>
        <a:ext cx="36195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zoomScalePageLayoutView="0" workbookViewId="0" topLeftCell="A7">
      <selection activeCell="H22" sqref="H22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9.8515625" style="0" customWidth="1"/>
    <col min="6" max="6" width="9.421875" style="0" customWidth="1"/>
    <col min="7" max="7" width="3.7109375" style="0" hidden="1" customWidth="1"/>
    <col min="8" max="8" width="17.7109375" style="0" customWidth="1"/>
    <col min="9" max="9" width="11.8515625" style="0" customWidth="1"/>
    <col min="10" max="10" width="18.7109375" style="9" bestFit="1" customWidth="1"/>
    <col min="11" max="11" width="18.140625" style="0" customWidth="1"/>
  </cols>
  <sheetData>
    <row r="1" spans="1:9" ht="12.75">
      <c r="A1" s="1" t="s">
        <v>1</v>
      </c>
      <c r="B1" s="1" t="s">
        <v>0</v>
      </c>
      <c r="E1" s="4" t="s">
        <v>2</v>
      </c>
      <c r="G1" s="1" t="s">
        <v>1</v>
      </c>
      <c r="H1" s="1"/>
      <c r="I1" s="7"/>
    </row>
    <row r="3" spans="1:9" ht="12.75">
      <c r="A3" s="2">
        <v>2009</v>
      </c>
      <c r="B3" s="3">
        <v>4355</v>
      </c>
      <c r="E3" s="5" t="e">
        <f>(B3/#REF!)-1</f>
        <v>#REF!</v>
      </c>
      <c r="G3" s="2">
        <v>2009</v>
      </c>
      <c r="H3" s="6"/>
      <c r="I3" s="8"/>
    </row>
    <row r="4" spans="1:9" ht="12.75">
      <c r="A4" s="2">
        <v>2010</v>
      </c>
      <c r="B4" s="3">
        <v>6734</v>
      </c>
      <c r="E4" s="5">
        <f aca="true" t="shared" si="0" ref="E4:E13">(B4/B3)-1</f>
        <v>0.5462686567164179</v>
      </c>
      <c r="G4" s="2">
        <v>2010</v>
      </c>
      <c r="H4" s="10"/>
      <c r="I4" s="8"/>
    </row>
    <row r="5" spans="1:9" ht="12.75">
      <c r="A5" s="2">
        <v>2011</v>
      </c>
      <c r="B5" s="3">
        <v>8332</v>
      </c>
      <c r="E5" s="5">
        <f t="shared" si="0"/>
        <v>0.23730323730323732</v>
      </c>
      <c r="G5" s="2">
        <v>2011</v>
      </c>
      <c r="H5" s="6"/>
      <c r="I5" s="8"/>
    </row>
    <row r="6" spans="1:9" ht="12.75">
      <c r="A6" s="2">
        <v>2012</v>
      </c>
      <c r="B6" s="3">
        <v>6426</v>
      </c>
      <c r="E6" s="5">
        <f t="shared" si="0"/>
        <v>-0.22875660105616902</v>
      </c>
      <c r="G6" s="2">
        <v>2012</v>
      </c>
      <c r="H6" s="6"/>
      <c r="I6" s="8"/>
    </row>
    <row r="7" spans="1:9" ht="12.75">
      <c r="A7" s="2">
        <v>2013</v>
      </c>
      <c r="B7" s="3">
        <v>3228</v>
      </c>
      <c r="E7" s="5">
        <f t="shared" si="0"/>
        <v>-0.4976657329598506</v>
      </c>
      <c r="G7" s="2">
        <v>2013</v>
      </c>
      <c r="H7" s="6"/>
      <c r="I7" s="8"/>
    </row>
    <row r="8" spans="1:11" ht="12.75">
      <c r="A8" s="2">
        <v>2014</v>
      </c>
      <c r="B8" s="3">
        <v>3200</v>
      </c>
      <c r="E8" s="5">
        <f t="shared" si="0"/>
        <v>-0.008674101610904539</v>
      </c>
      <c r="G8" s="2">
        <v>2014</v>
      </c>
      <c r="H8" s="6"/>
      <c r="I8" s="8"/>
      <c r="K8" s="3"/>
    </row>
    <row r="9" spans="1:11" ht="12.75">
      <c r="A9" s="2">
        <v>2015</v>
      </c>
      <c r="B9" s="3">
        <v>2846</v>
      </c>
      <c r="E9" s="5">
        <f t="shared" si="0"/>
        <v>-0.11062499999999997</v>
      </c>
      <c r="G9" s="2">
        <v>2015</v>
      </c>
      <c r="H9" s="6"/>
      <c r="I9" s="8"/>
      <c r="K9" s="3"/>
    </row>
    <row r="10" spans="1:11" ht="12.75">
      <c r="A10" s="2">
        <v>2016</v>
      </c>
      <c r="B10" s="3">
        <v>3754</v>
      </c>
      <c r="E10" s="5">
        <f t="shared" si="0"/>
        <v>0.3190442726633873</v>
      </c>
      <c r="G10" s="2">
        <v>2016</v>
      </c>
      <c r="H10" s="6"/>
      <c r="I10" s="8"/>
      <c r="K10" s="6"/>
    </row>
    <row r="11" spans="1:11" ht="12.75">
      <c r="A11" s="2">
        <v>2017</v>
      </c>
      <c r="B11" s="3">
        <v>9893</v>
      </c>
      <c r="E11" s="5">
        <f t="shared" si="0"/>
        <v>1.6353223228556208</v>
      </c>
      <c r="H11" s="11"/>
      <c r="I11" s="8"/>
      <c r="K11" s="6"/>
    </row>
    <row r="12" spans="1:11" ht="12.75">
      <c r="A12" s="2">
        <v>2018</v>
      </c>
      <c r="B12" s="3">
        <v>11838</v>
      </c>
      <c r="E12" s="5">
        <f t="shared" si="0"/>
        <v>0.19660365915293632</v>
      </c>
      <c r="H12" s="12"/>
      <c r="I12" s="8"/>
      <c r="K12" s="6"/>
    </row>
    <row r="13" spans="1:11" ht="12.75">
      <c r="A13" s="2">
        <v>2019</v>
      </c>
      <c r="B13" s="3">
        <v>2192</v>
      </c>
      <c r="E13" s="5">
        <f t="shared" si="0"/>
        <v>-0.8148335867545193</v>
      </c>
      <c r="H13" s="12"/>
      <c r="I13" s="8"/>
      <c r="K13" s="10"/>
    </row>
    <row r="14" spans="1:11" ht="12.75">
      <c r="A14" s="2">
        <v>2020</v>
      </c>
      <c r="B14" s="3">
        <v>746</v>
      </c>
      <c r="E14" s="5">
        <f>(B14/B13)-1</f>
        <v>-0.6596715328467153</v>
      </c>
      <c r="K14" s="10"/>
    </row>
    <row r="15" spans="1:5" ht="12.75">
      <c r="A15" s="2">
        <v>2021</v>
      </c>
      <c r="B15" s="3">
        <v>1121</v>
      </c>
      <c r="E15" s="5">
        <f>(B15/B14)-1</f>
        <v>0.5026809651474531</v>
      </c>
    </row>
    <row r="16" spans="1:5" ht="12.75">
      <c r="A16" s="2">
        <v>2022</v>
      </c>
      <c r="B16" s="3">
        <v>1032</v>
      </c>
      <c r="E16" s="5">
        <f>(B16/B15)-1</f>
        <v>-0.07939339875111506</v>
      </c>
    </row>
    <row r="17" spans="1:5" ht="12.75">
      <c r="A17" s="2">
        <v>2023</v>
      </c>
      <c r="B17" s="3">
        <v>1130</v>
      </c>
      <c r="E17" s="5">
        <f>(B17/B16)-1</f>
        <v>0.09496124031007747</v>
      </c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aaaa aaaa</cp:lastModifiedBy>
  <cp:lastPrinted>2016-09-28T15:12:02Z</cp:lastPrinted>
  <dcterms:created xsi:type="dcterms:W3CDTF">2002-08-12T13:42:49Z</dcterms:created>
  <dcterms:modified xsi:type="dcterms:W3CDTF">2023-10-24T14:14:54Z</dcterms:modified>
  <cp:category/>
  <cp:version/>
  <cp:contentType/>
  <cp:contentStatus/>
</cp:coreProperties>
</file>