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'Hoja1'!$A$1:$F$95</definedName>
  </definedNames>
  <calcPr fullCalcOnLoad="1"/>
</workbook>
</file>

<file path=xl/sharedStrings.xml><?xml version="1.0" encoding="utf-8"?>
<sst xmlns="http://schemas.openxmlformats.org/spreadsheetml/2006/main" count="28" uniqueCount="23">
  <si>
    <t>Montos</t>
  </si>
  <si>
    <t>Abril</t>
  </si>
  <si>
    <t>Escrituras</t>
  </si>
  <si>
    <t>Mayo</t>
  </si>
  <si>
    <t>Total</t>
  </si>
  <si>
    <t>Junio</t>
  </si>
  <si>
    <t>Julio</t>
  </si>
  <si>
    <t>Agosto</t>
  </si>
  <si>
    <t>Sep.</t>
  </si>
  <si>
    <t>Oct.</t>
  </si>
  <si>
    <t>Feb.</t>
  </si>
  <si>
    <t>Mar.</t>
  </si>
  <si>
    <t>Ene.</t>
  </si>
  <si>
    <t>Abr.</t>
  </si>
  <si>
    <t>May.</t>
  </si>
  <si>
    <t>Jun.</t>
  </si>
  <si>
    <t>Jul.</t>
  </si>
  <si>
    <t>Agos.</t>
  </si>
  <si>
    <t>Nov.</t>
  </si>
  <si>
    <t>Dic.</t>
  </si>
  <si>
    <t>Enero</t>
  </si>
  <si>
    <t>Febrero</t>
  </si>
  <si>
    <t>Marzo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</si>
</sst>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[$$-2C0A]\ #,##0.00"/>
    <numFmt numFmtId="179" formatCode="#,##0.00;[Red]#,##0.00"/>
    <numFmt numFmtId="180" formatCode="0.00;[Red]0.00"/>
    <numFmt numFmtId="181" formatCode="&quot;$&quot;\ #,##0.00"/>
    <numFmt numFmtId="182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Sans-serif"/>
      <family val="0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Sans-serif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0"/>
    </font>
    <font>
      <sz val="10"/>
      <color indexed="8"/>
      <name val="Arial Narrow"/>
      <family val="0"/>
    </font>
    <font>
      <sz val="7.75"/>
      <color indexed="8"/>
      <name val="Arial Narrow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8"/>
      <name val="Arial Narrow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17" fontId="3" fillId="0" borderId="0" xfId="0" applyNumberFormat="1" applyFont="1" applyAlignment="1">
      <alignment horizontal="left" inden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3" fontId="0" fillId="0" borderId="10" xfId="0" applyNumberFormat="1" applyBorder="1" applyAlignment="1">
      <alignment/>
    </xf>
    <xf numFmtId="178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173" fontId="0" fillId="0" borderId="12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81" fontId="0" fillId="0" borderId="10" xfId="0" applyNumberForma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81" fontId="0" fillId="0" borderId="0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22625"/>
          <c:y val="0.16875"/>
          <c:w val="0.76625"/>
          <c:h val="0.7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Hoja1!$A$3:$A$11</c:f>
              <c:strCache/>
            </c:strRef>
          </c:cat>
          <c:val>
            <c:numRef>
              <c:f>Hoja1!$B$3:$B$11</c:f>
              <c:numCache/>
            </c:numRef>
          </c:val>
          <c:shape val="box"/>
        </c:ser>
        <c:ser>
          <c:idx val="1"/>
          <c:order val="1"/>
          <c:tx>
            <c:strRef>
              <c:f>Hoja1!$C$2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Hoja1!$A$3:$A$11</c:f>
              <c:strCache/>
            </c:strRef>
          </c:cat>
          <c:val>
            <c:numRef>
              <c:f>Hoja1!$C$3:$C$11</c:f>
              <c:numCache/>
            </c:numRef>
          </c:val>
          <c:shape val="box"/>
        </c:ser>
        <c:shape val="box"/>
        <c:axId val="15347223"/>
        <c:axId val="3907280"/>
      </c:bar3DChart>
      <c:catAx>
        <c:axId val="1534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07280"/>
        <c:crosses val="autoZero"/>
        <c:auto val="1"/>
        <c:lblOffset val="100"/>
        <c:tickLblSkip val="2"/>
        <c:noMultiLvlLbl val="0"/>
      </c:catAx>
      <c:valAx>
        <c:axId val="39072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3472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9"/>
          <c:y val="0.74625"/>
          <c:w val="0.14775"/>
          <c:h val="0.2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DD9C3"/>
        </a:solidFill>
        <a:ln w="3175">
          <a:noFill/>
        </a:ln>
      </c:spPr>
      <c:thickness val="0"/>
    </c:sideWall>
    <c:backWall>
      <c:spPr>
        <a:solidFill>
          <a:srgbClr val="DDD9C3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DD9C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9 meses en montos 2020-2021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69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Hoja1!$A$55:$A$63</c:f>
              <c:strCache/>
            </c:strRef>
          </c:cat>
          <c:val>
            <c:numRef>
              <c:f>Hoja1!$B$55:$B$63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Hoja1!$A$55:$A$63</c:f>
              <c:strCache/>
            </c:strRef>
          </c:cat>
          <c:val>
            <c:numRef>
              <c:f>Hoja1!$C$55:$C$63</c:f>
              <c:numCache/>
            </c:numRef>
          </c:val>
        </c:ser>
        <c:overlap val="-27"/>
        <c:gapWidth val="219"/>
        <c:axId val="35165521"/>
        <c:axId val="48054234"/>
      </c:barChart>
      <c:catAx>
        <c:axId val="351655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054234"/>
        <c:crosses val="autoZero"/>
        <c:auto val="1"/>
        <c:lblOffset val="100"/>
        <c:tickLblSkip val="1"/>
        <c:noMultiLvlLbl val="0"/>
      </c:catAx>
      <c:valAx>
        <c:axId val="480542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1655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375"/>
          <c:y val="0.90325"/>
          <c:w val="0.246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0.0345</cdr:y>
    </cdr:from>
    <cdr:to>
      <cdr:x>0.49075</cdr:x>
      <cdr:y>0.12275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371475" y="133350"/>
          <a:ext cx="2228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0.01075</cdr:x>
      <cdr:y>1</cdr:y>
    </cdr:from>
    <cdr:to>
      <cdr:x>0.01175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47625" y="399097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0.15475</cdr:x>
      <cdr:y>0.031</cdr:y>
    </cdr:from>
    <cdr:to>
      <cdr:x>0.278</cdr:x>
      <cdr:y>0.173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819150" y="114300"/>
          <a:ext cx="6572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57150</xdr:rowOff>
    </xdr:from>
    <xdr:to>
      <xdr:col>5</xdr:col>
      <xdr:colOff>600075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114300" y="3867150"/>
        <a:ext cx="53054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466725</xdr:colOff>
      <xdr:row>20</xdr:row>
      <xdr:rowOff>104775</xdr:rowOff>
    </xdr:from>
    <xdr:ext cx="3933825" cy="504825"/>
    <xdr:sp>
      <xdr:nvSpPr>
        <xdr:cNvPr id="2" name="2 CuadroTexto"/>
        <xdr:cNvSpPr txBox="1">
          <a:spLocks noChangeArrowheads="1"/>
        </xdr:cNvSpPr>
      </xdr:nvSpPr>
      <xdr:spPr>
        <a:xfrm>
          <a:off x="466725" y="3914775"/>
          <a:ext cx="393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Cantidad de escrituras de compraventa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Comparativo primeros 9 meses 2020-2021</a:t>
          </a:r>
        </a:p>
      </xdr:txBody>
    </xdr:sp>
    <xdr:clientData/>
  </xdr:oneCellAnchor>
  <xdr:twoCellAnchor>
    <xdr:from>
      <xdr:col>0</xdr:col>
      <xdr:colOff>304800</xdr:colOff>
      <xdr:row>67</xdr:row>
      <xdr:rowOff>85725</xdr:rowOff>
    </xdr:from>
    <xdr:to>
      <xdr:col>5</xdr:col>
      <xdr:colOff>57150</xdr:colOff>
      <xdr:row>81</xdr:row>
      <xdr:rowOff>161925</xdr:rowOff>
    </xdr:to>
    <xdr:graphicFrame>
      <xdr:nvGraphicFramePr>
        <xdr:cNvPr id="3" name="Gráfico 1"/>
        <xdr:cNvGraphicFramePr/>
      </xdr:nvGraphicFramePr>
      <xdr:xfrm>
        <a:off x="304800" y="128492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7">
      <selection activeCell="D19" sqref="D19"/>
    </sheetView>
  </sheetViews>
  <sheetFormatPr defaultColWidth="11.421875" defaultRowHeight="15"/>
  <cols>
    <col min="2" max="2" width="19.57421875" style="0" customWidth="1"/>
    <col min="3" max="3" width="18.421875" style="0" customWidth="1"/>
    <col min="7" max="7" width="11.421875" style="0" customWidth="1"/>
  </cols>
  <sheetData>
    <row r="1" spans="1:3" ht="15">
      <c r="A1" s="8" t="s">
        <v>2</v>
      </c>
      <c r="B1" s="8"/>
      <c r="C1" s="8"/>
    </row>
    <row r="2" spans="1:3" ht="15">
      <c r="A2" s="4"/>
      <c r="B2" s="4">
        <v>2020</v>
      </c>
      <c r="C2" s="4">
        <v>2021</v>
      </c>
    </row>
    <row r="3" spans="1:3" ht="15">
      <c r="A3" s="4" t="s">
        <v>20</v>
      </c>
      <c r="B3" s="20">
        <v>1390</v>
      </c>
      <c r="C3" s="20">
        <v>1619</v>
      </c>
    </row>
    <row r="4" spans="1:3" ht="15">
      <c r="A4" s="4" t="s">
        <v>21</v>
      </c>
      <c r="B4" s="20">
        <v>1417</v>
      </c>
      <c r="C4" s="20">
        <v>1499</v>
      </c>
    </row>
    <row r="5" spans="1:3" ht="15">
      <c r="A5" s="4" t="s">
        <v>22</v>
      </c>
      <c r="B5" s="23">
        <v>1401</v>
      </c>
      <c r="C5" s="20">
        <v>2469</v>
      </c>
    </row>
    <row r="6" spans="1:3" ht="15">
      <c r="A6" s="4" t="s">
        <v>1</v>
      </c>
      <c r="B6" s="6">
        <v>7</v>
      </c>
      <c r="C6" s="6">
        <v>2317</v>
      </c>
    </row>
    <row r="7" spans="1:3" ht="15">
      <c r="A7" s="9" t="s">
        <v>3</v>
      </c>
      <c r="B7" s="10">
        <v>681</v>
      </c>
      <c r="C7" s="10">
        <v>1901</v>
      </c>
    </row>
    <row r="8" spans="1:3" ht="15">
      <c r="A8" s="9" t="s">
        <v>5</v>
      </c>
      <c r="B8" s="10">
        <v>1405</v>
      </c>
      <c r="C8" s="10">
        <v>2439</v>
      </c>
    </row>
    <row r="9" spans="1:3" ht="15">
      <c r="A9" s="9" t="s">
        <v>6</v>
      </c>
      <c r="B9" s="10">
        <v>573</v>
      </c>
      <c r="C9" s="10">
        <v>2457</v>
      </c>
    </row>
    <row r="10" spans="1:3" ht="15">
      <c r="A10" s="9" t="s">
        <v>7</v>
      </c>
      <c r="B10" s="10">
        <v>1604</v>
      </c>
      <c r="C10" s="10">
        <v>2518</v>
      </c>
    </row>
    <row r="11" spans="1:3" ht="15">
      <c r="A11" s="16" t="s">
        <v>8</v>
      </c>
      <c r="B11" s="10">
        <v>2181</v>
      </c>
      <c r="C11" s="10">
        <v>2813</v>
      </c>
    </row>
    <row r="12" spans="1:3" ht="15">
      <c r="A12" s="9" t="s">
        <v>9</v>
      </c>
      <c r="B12" s="10"/>
      <c r="C12" s="10"/>
    </row>
    <row r="13" spans="1:3" ht="15">
      <c r="A13" s="16" t="s">
        <v>18</v>
      </c>
      <c r="B13" s="10"/>
      <c r="C13" s="10"/>
    </row>
    <row r="14" spans="1:3" ht="15">
      <c r="A14" s="9" t="s">
        <v>19</v>
      </c>
      <c r="B14" s="10"/>
      <c r="C14" s="10"/>
    </row>
    <row r="15" spans="1:5" ht="15">
      <c r="A15" s="9" t="s">
        <v>4</v>
      </c>
      <c r="B15" s="4">
        <f>SUM(B3:B14)</f>
        <v>10659</v>
      </c>
      <c r="C15" s="26">
        <f>SUM(C3:CC14)</f>
        <v>20032</v>
      </c>
      <c r="E15" s="21">
        <f>(C15/B15)-1</f>
        <v>0.8793507833755512</v>
      </c>
    </row>
    <row r="16" ht="15">
      <c r="A16" s="2"/>
    </row>
    <row r="17" spans="1:4" ht="15">
      <c r="A17" s="1"/>
      <c r="D17" s="3"/>
    </row>
    <row r="18" spans="1:4" ht="15">
      <c r="A18" s="3"/>
      <c r="D18" s="2"/>
    </row>
    <row r="19" spans="1:4" ht="15">
      <c r="A19" s="2"/>
      <c r="D19" s="2"/>
    </row>
    <row r="20" spans="1:4" ht="15">
      <c r="A20" s="2"/>
      <c r="D20" s="1"/>
    </row>
    <row r="21" spans="1:4" ht="15">
      <c r="A21" s="1"/>
      <c r="D21" s="3"/>
    </row>
    <row r="22" spans="1:4" ht="15">
      <c r="A22" s="3"/>
      <c r="D22" s="2"/>
    </row>
    <row r="23" spans="1:4" ht="15">
      <c r="A23" s="2"/>
      <c r="D23" s="5"/>
    </row>
    <row r="24" ht="15">
      <c r="A24" s="2"/>
    </row>
    <row r="25" ht="15">
      <c r="A25" s="1"/>
    </row>
    <row r="26" ht="15">
      <c r="A26" s="3"/>
    </row>
    <row r="27" ht="15">
      <c r="A27" s="2"/>
    </row>
    <row r="28" ht="15">
      <c r="A28" s="2"/>
    </row>
    <row r="53" spans="1:3" ht="15">
      <c r="A53" s="8" t="s">
        <v>0</v>
      </c>
      <c r="B53" s="8"/>
      <c r="C53" s="8"/>
    </row>
    <row r="54" spans="1:3" ht="15">
      <c r="A54" s="4"/>
      <c r="B54" s="4">
        <v>2020</v>
      </c>
      <c r="C54" s="4">
        <v>2021</v>
      </c>
    </row>
    <row r="55" spans="1:3" ht="15">
      <c r="A55" s="4" t="s">
        <v>12</v>
      </c>
      <c r="B55" s="24">
        <v>9794261010.82</v>
      </c>
      <c r="C55" s="24">
        <v>15094626346.19</v>
      </c>
    </row>
    <row r="56" spans="1:3" ht="15">
      <c r="A56" s="4" t="s">
        <v>10</v>
      </c>
      <c r="B56" s="24">
        <v>9697156145.26</v>
      </c>
      <c r="C56" s="24">
        <v>13736099298.69</v>
      </c>
    </row>
    <row r="57" spans="1:3" ht="15">
      <c r="A57" s="4" t="s">
        <v>11</v>
      </c>
      <c r="B57" s="24">
        <v>8928649450.48</v>
      </c>
      <c r="C57" s="24">
        <v>23915957005.56</v>
      </c>
    </row>
    <row r="58" spans="1:3" ht="15">
      <c r="A58" s="4" t="s">
        <v>13</v>
      </c>
      <c r="B58" s="7">
        <v>20479000</v>
      </c>
      <c r="C58" s="25">
        <v>21312621975.29</v>
      </c>
    </row>
    <row r="59" spans="1:3" ht="15">
      <c r="A59" s="4" t="s">
        <v>14</v>
      </c>
      <c r="B59" s="15">
        <v>6118711699.38</v>
      </c>
      <c r="C59" s="15">
        <v>15619725258.96</v>
      </c>
    </row>
    <row r="60" spans="1:3" ht="15">
      <c r="A60" s="9" t="s">
        <v>15</v>
      </c>
      <c r="B60" s="15">
        <v>10212594972.18</v>
      </c>
      <c r="C60" s="15">
        <v>23233966540.82</v>
      </c>
    </row>
    <row r="61" spans="1:3" ht="15">
      <c r="A61" s="9" t="s">
        <v>16</v>
      </c>
      <c r="B61" s="27">
        <v>11258070210.03</v>
      </c>
      <c r="C61" s="15">
        <v>23401835950.86</v>
      </c>
    </row>
    <row r="62" spans="1:3" ht="15">
      <c r="A62" s="9" t="s">
        <v>17</v>
      </c>
      <c r="B62" s="27">
        <v>13360155449.78</v>
      </c>
      <c r="C62" s="15">
        <v>24839846732.84</v>
      </c>
    </row>
    <row r="63" spans="1:3" ht="15">
      <c r="A63" s="9" t="s">
        <v>8</v>
      </c>
      <c r="B63" s="27">
        <v>21321100557.44</v>
      </c>
      <c r="C63" s="27">
        <v>29919912442.19</v>
      </c>
    </row>
    <row r="64" spans="1:3" ht="15">
      <c r="A64" s="9" t="s">
        <v>9</v>
      </c>
      <c r="B64" s="14"/>
      <c r="C64" s="11"/>
    </row>
    <row r="65" spans="1:3" ht="15">
      <c r="A65" s="16" t="s">
        <v>18</v>
      </c>
      <c r="B65" s="18"/>
      <c r="C65" s="19"/>
    </row>
    <row r="66" spans="1:3" ht="15">
      <c r="A66" s="9" t="s">
        <v>19</v>
      </c>
      <c r="B66" s="17"/>
      <c r="C66" s="11"/>
    </row>
    <row r="67" spans="1:8" ht="15">
      <c r="A67" s="13" t="s">
        <v>4</v>
      </c>
      <c r="B67" s="12">
        <f>SUM(B55:B66)</f>
        <v>90711178495.37001</v>
      </c>
      <c r="C67" s="12">
        <f>SUM(C55:C66)</f>
        <v>191074591551.40002</v>
      </c>
      <c r="E67" s="21">
        <f>(C67/B67)-1</f>
        <v>1.1064062304201312</v>
      </c>
      <c r="H67" s="2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</dc:creator>
  <cp:keywords/>
  <dc:description/>
  <cp:lastModifiedBy>Ramiro Chanes</cp:lastModifiedBy>
  <cp:lastPrinted>2010-05-18T17:53:31Z</cp:lastPrinted>
  <dcterms:created xsi:type="dcterms:W3CDTF">2008-06-19T15:17:53Z</dcterms:created>
  <dcterms:modified xsi:type="dcterms:W3CDTF">2021-10-26T12:58:08Z</dcterms:modified>
  <cp:category/>
  <cp:version/>
  <cp:contentType/>
  <cp:contentStatus/>
</cp:coreProperties>
</file>