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16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<sst xmlns="http://schemas.openxmlformats.org/spreadsheetml/2006/main" count="4" uniqueCount="3">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</sst>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10 meses 2009-2022 de escrituras con hipotecas bancarias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Febrero!$A$2:$A$15</c:f>
              <c:numCache/>
            </c:numRef>
          </c:cat>
          <c:val>
            <c:numRef>
              <c:f>Febrero!$B$2:$B$15</c:f>
              <c:numCache/>
            </c:numRef>
          </c:val>
        </c:ser>
        <c:axId val="50197417"/>
        <c:axId val="49123570"/>
      </c:bar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97417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104775</xdr:rowOff>
    </xdr:from>
    <xdr:to>
      <xdr:col>5</xdr:col>
      <xdr:colOff>409575</xdr:colOff>
      <xdr:row>29</xdr:row>
      <xdr:rowOff>0</xdr:rowOff>
    </xdr:to>
    <xdr:graphicFrame>
      <xdr:nvGraphicFramePr>
        <xdr:cNvPr id="1" name="Chart 48"/>
        <xdr:cNvGraphicFramePr/>
      </xdr:nvGraphicFramePr>
      <xdr:xfrm>
        <a:off x="104775" y="2533650"/>
        <a:ext cx="39243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J25" sqref="J2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8.7109375" style="7" bestFit="1" customWidth="1"/>
    <col min="9" max="9" width="18.140625" style="0" customWidth="1"/>
  </cols>
  <sheetData>
    <row r="1" spans="1:7" ht="12.75">
      <c r="A1" s="1" t="s">
        <v>1</v>
      </c>
      <c r="B1" s="1" t="s">
        <v>0</v>
      </c>
      <c r="E1" s="4" t="s">
        <v>2</v>
      </c>
      <c r="G1" s="1" t="s">
        <v>1</v>
      </c>
    </row>
    <row r="2" spans="1:7" ht="12.75">
      <c r="A2" s="2">
        <v>2009</v>
      </c>
      <c r="B2" s="3">
        <v>5002</v>
      </c>
      <c r="E2" s="5" t="e">
        <f>(B2/#REF!)-1</f>
        <v>#REF!</v>
      </c>
      <c r="G2" s="2">
        <v>2009</v>
      </c>
    </row>
    <row r="3" spans="1:7" ht="12.75">
      <c r="A3" s="2">
        <v>2010</v>
      </c>
      <c r="B3" s="3">
        <v>7581</v>
      </c>
      <c r="E3" s="5">
        <f aca="true" t="shared" si="0" ref="E3:E15">(B3/B2)-1</f>
        <v>0.515593762495002</v>
      </c>
      <c r="G3" s="2">
        <v>2010</v>
      </c>
    </row>
    <row r="4" spans="1:7" ht="12.75">
      <c r="A4" s="2">
        <v>2011</v>
      </c>
      <c r="B4" s="3">
        <v>9504</v>
      </c>
      <c r="E4" s="5">
        <f t="shared" si="0"/>
        <v>0.25366046695686584</v>
      </c>
      <c r="G4" s="2">
        <v>2011</v>
      </c>
    </row>
    <row r="5" spans="1:7" ht="12.75">
      <c r="A5" s="2">
        <v>2012</v>
      </c>
      <c r="B5" s="3">
        <v>7047</v>
      </c>
      <c r="E5" s="5">
        <f t="shared" si="0"/>
        <v>-0.2585227272727273</v>
      </c>
      <c r="G5" s="2">
        <v>2012</v>
      </c>
    </row>
    <row r="6" spans="1:7" ht="12.75">
      <c r="A6" s="2">
        <v>2013</v>
      </c>
      <c r="B6" s="3">
        <v>3652</v>
      </c>
      <c r="E6" s="5">
        <f t="shared" si="0"/>
        <v>-0.48176529019440895</v>
      </c>
      <c r="G6" s="2">
        <v>2013</v>
      </c>
    </row>
    <row r="7" spans="1:7" ht="12.75">
      <c r="A7" s="2">
        <v>2014</v>
      </c>
      <c r="B7" s="3">
        <v>3499</v>
      </c>
      <c r="E7" s="5">
        <f t="shared" si="0"/>
        <v>-0.04189485213581601</v>
      </c>
      <c r="G7" s="2">
        <v>2014</v>
      </c>
    </row>
    <row r="8" spans="1:9" ht="12.75">
      <c r="A8" s="2">
        <v>2015</v>
      </c>
      <c r="B8" s="3">
        <v>3319</v>
      </c>
      <c r="E8" s="5">
        <f t="shared" si="0"/>
        <v>-0.051443269505572986</v>
      </c>
      <c r="G8" s="2">
        <v>2015</v>
      </c>
      <c r="I8" s="3"/>
    </row>
    <row r="9" spans="1:9" ht="12.75">
      <c r="A9" s="2">
        <v>2016</v>
      </c>
      <c r="B9" s="3">
        <v>4317</v>
      </c>
      <c r="E9" s="5">
        <f t="shared" si="0"/>
        <v>0.30069297981319676</v>
      </c>
      <c r="G9" s="2">
        <v>2016</v>
      </c>
      <c r="I9" s="3"/>
    </row>
    <row r="10" spans="1:9" ht="12.75">
      <c r="A10" s="2">
        <v>2017</v>
      </c>
      <c r="B10" s="3">
        <v>11950</v>
      </c>
      <c r="E10" s="5">
        <f t="shared" si="0"/>
        <v>1.768126013435256</v>
      </c>
      <c r="I10" s="6"/>
    </row>
    <row r="11" spans="1:9" ht="12.75">
      <c r="A11" s="2">
        <v>2018</v>
      </c>
      <c r="B11" s="3">
        <v>12445</v>
      </c>
      <c r="E11" s="5">
        <f t="shared" si="0"/>
        <v>0.04142259414225946</v>
      </c>
      <c r="I11" s="6"/>
    </row>
    <row r="12" spans="1:9" ht="12.75">
      <c r="A12" s="2">
        <v>2019</v>
      </c>
      <c r="B12" s="3">
        <v>2578</v>
      </c>
      <c r="E12" s="5">
        <f t="shared" si="0"/>
        <v>-0.7928485335476094</v>
      </c>
      <c r="I12" s="6"/>
    </row>
    <row r="13" spans="1:9" ht="12.75">
      <c r="A13" s="2">
        <v>2020</v>
      </c>
      <c r="B13" s="3">
        <v>837</v>
      </c>
      <c r="E13" s="5">
        <f t="shared" si="0"/>
        <v>-0.6753297129557796</v>
      </c>
      <c r="I13" s="8"/>
    </row>
    <row r="14" spans="1:9" ht="12.75">
      <c r="A14" s="2">
        <v>2021</v>
      </c>
      <c r="B14" s="3">
        <v>1239</v>
      </c>
      <c r="E14" s="5">
        <f t="shared" si="0"/>
        <v>0.48028673835125457</v>
      </c>
      <c r="I14" s="8"/>
    </row>
    <row r="15" spans="1:8" ht="12.75">
      <c r="A15" s="2">
        <v>2022</v>
      </c>
      <c r="B15" s="3">
        <v>1151</v>
      </c>
      <c r="E15" s="5">
        <f t="shared" si="0"/>
        <v>-0.07102502017756251</v>
      </c>
      <c r="H15" s="9"/>
    </row>
    <row r="16" ht="12.75">
      <c r="I16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2017-12-05T14:34:29Z</cp:lastPrinted>
  <dcterms:created xsi:type="dcterms:W3CDTF">2002-08-12T13:42:49Z</dcterms:created>
  <dcterms:modified xsi:type="dcterms:W3CDTF">2022-11-22T19:33:39Z</dcterms:modified>
  <cp:category/>
  <cp:version/>
  <cp:contentType/>
  <cp:contentStatus/>
</cp:coreProperties>
</file>