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<sst xmlns="http://schemas.openxmlformats.org/spreadsheetml/2006/main" count="28" uniqueCount="23">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</sst>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75"/>
      <color indexed="8"/>
      <name val="Arial Narrow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2" fillId="0" borderId="10" xfId="54" applyNumberFormat="1" applyBorder="1" applyAlignment="1">
      <alignment horizontal="center"/>
      <protection/>
    </xf>
    <xf numFmtId="167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Hoja1!$A$3:$A$12</c:f>
              <c:strCache/>
            </c:strRef>
          </c:cat>
          <c:val>
            <c:numRef>
              <c:f>Hoja1!$B$3:$B$12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Hoja1!$A$3:$A$12</c:f>
              <c:strCache/>
            </c:strRef>
          </c:cat>
          <c:val>
            <c:numRef>
              <c:f>Hoja1!$C$3:$C$12</c:f>
              <c:numCache/>
            </c:numRef>
          </c:val>
          <c:shape val="box"/>
        </c:ser>
        <c:shape val="box"/>
        <c:axId val="44461915"/>
        <c:axId val="64612916"/>
      </c:bar3D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12916"/>
        <c:crosses val="autoZero"/>
        <c:auto val="1"/>
        <c:lblOffset val="100"/>
        <c:tickLblSkip val="2"/>
        <c:noMultiLvlLbl val="0"/>
      </c:catAx>
      <c:valAx>
        <c:axId val="64612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6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10 meses 2022-2021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6">
      <selection activeCell="C64" sqref="C64"/>
    </sheetView>
  </sheetViews>
  <sheetFormatPr defaultColWidth="11.421875" defaultRowHeight="15"/>
  <cols>
    <col min="2" max="2" width="19.57421875" style="0" customWidth="1"/>
    <col min="3" max="3" width="18.421875" style="0" customWidth="1"/>
    <col min="7" max="7" width="11.421875" style="0" customWidth="1"/>
  </cols>
  <sheetData>
    <row r="1" spans="1:3" ht="15">
      <c r="A1" s="7" t="s">
        <v>2</v>
      </c>
      <c r="B1" s="7"/>
      <c r="C1" s="7"/>
    </row>
    <row r="2" spans="1:3" ht="15">
      <c r="A2" s="4"/>
      <c r="B2" s="4">
        <v>2021</v>
      </c>
      <c r="C2" s="4">
        <v>2022</v>
      </c>
    </row>
    <row r="3" spans="1:3" ht="15">
      <c r="A3" s="4" t="s">
        <v>20</v>
      </c>
      <c r="B3" s="19">
        <v>1619</v>
      </c>
      <c r="C3" s="25">
        <v>1385</v>
      </c>
    </row>
    <row r="4" spans="1:3" ht="15">
      <c r="A4" s="4" t="s">
        <v>21</v>
      </c>
      <c r="B4" s="19">
        <v>1499</v>
      </c>
      <c r="C4" s="25">
        <v>1558</v>
      </c>
    </row>
    <row r="5" spans="1:3" ht="15">
      <c r="A5" s="4" t="s">
        <v>22</v>
      </c>
      <c r="B5" s="19">
        <v>2469</v>
      </c>
      <c r="C5" s="19">
        <v>2361</v>
      </c>
    </row>
    <row r="6" spans="1:3" ht="15">
      <c r="A6" s="4" t="s">
        <v>1</v>
      </c>
      <c r="B6" s="6">
        <v>2317</v>
      </c>
      <c r="C6" s="25">
        <v>2566</v>
      </c>
    </row>
    <row r="7" spans="1:3" ht="15">
      <c r="A7" s="8" t="s">
        <v>3</v>
      </c>
      <c r="B7" s="9">
        <v>1901</v>
      </c>
      <c r="C7" s="25">
        <v>2866</v>
      </c>
    </row>
    <row r="8" spans="1:3" ht="15">
      <c r="A8" s="8" t="s">
        <v>5</v>
      </c>
      <c r="B8" s="9">
        <v>2439</v>
      </c>
      <c r="C8" s="25">
        <v>3005</v>
      </c>
    </row>
    <row r="9" spans="1:3" ht="15">
      <c r="A9" s="8" t="s">
        <v>6</v>
      </c>
      <c r="B9" s="9">
        <v>2457</v>
      </c>
      <c r="C9" s="9">
        <v>3138</v>
      </c>
    </row>
    <row r="10" spans="1:3" ht="15">
      <c r="A10" s="8" t="s">
        <v>7</v>
      </c>
      <c r="B10" s="9">
        <v>2518</v>
      </c>
      <c r="C10" s="9">
        <v>3117</v>
      </c>
    </row>
    <row r="11" spans="1:3" ht="15">
      <c r="A11" s="15" t="s">
        <v>8</v>
      </c>
      <c r="B11" s="9">
        <v>2813</v>
      </c>
      <c r="C11" s="9">
        <v>3161</v>
      </c>
    </row>
    <row r="12" spans="1:3" ht="15">
      <c r="A12" s="8" t="s">
        <v>9</v>
      </c>
      <c r="B12" s="9">
        <v>2574</v>
      </c>
      <c r="C12" s="9">
        <v>2974</v>
      </c>
    </row>
    <row r="13" spans="1:3" ht="15">
      <c r="A13" s="15" t="s">
        <v>18</v>
      </c>
      <c r="B13" s="9"/>
      <c r="C13" s="9"/>
    </row>
    <row r="14" spans="1:3" ht="15">
      <c r="A14" s="8" t="s">
        <v>19</v>
      </c>
      <c r="B14" s="9"/>
      <c r="C14" s="9"/>
    </row>
    <row r="15" spans="1:5" ht="15">
      <c r="A15" s="8" t="s">
        <v>4</v>
      </c>
      <c r="B15" s="4">
        <f>SUM(B3:B14)</f>
        <v>22606</v>
      </c>
      <c r="C15" s="24">
        <f>SUM(C3:CC14)</f>
        <v>26131</v>
      </c>
      <c r="E15" s="20">
        <f>(C15/B15)-1</f>
        <v>0.15593205343714067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7" t="s">
        <v>0</v>
      </c>
      <c r="B53" s="7"/>
      <c r="C53" s="7"/>
    </row>
    <row r="54" spans="1:3" ht="15">
      <c r="A54" s="4"/>
      <c r="B54" s="4">
        <v>2021</v>
      </c>
      <c r="C54" s="4">
        <v>2022</v>
      </c>
    </row>
    <row r="55" spans="1:3" ht="15">
      <c r="A55" s="4" t="s">
        <v>12</v>
      </c>
      <c r="B55" s="22">
        <v>15094626346.19</v>
      </c>
      <c r="C55" s="26">
        <v>17102893217.95</v>
      </c>
    </row>
    <row r="56" spans="1:3" ht="15">
      <c r="A56" s="4" t="s">
        <v>10</v>
      </c>
      <c r="B56" s="22">
        <v>13736099298.69</v>
      </c>
      <c r="C56" s="26">
        <v>16421383631.71</v>
      </c>
    </row>
    <row r="57" spans="1:3" ht="15">
      <c r="A57" s="4" t="s">
        <v>11</v>
      </c>
      <c r="B57" s="22">
        <v>23915957005.56</v>
      </c>
      <c r="C57" s="26">
        <v>31655906688.89</v>
      </c>
    </row>
    <row r="58" spans="1:3" ht="15">
      <c r="A58" s="4" t="s">
        <v>13</v>
      </c>
      <c r="B58" s="23">
        <v>21312621975.29</v>
      </c>
      <c r="C58" s="26">
        <v>41888439439.67</v>
      </c>
    </row>
    <row r="59" spans="1:3" ht="15">
      <c r="A59" s="4" t="s">
        <v>14</v>
      </c>
      <c r="B59" s="14">
        <v>15619725258.96</v>
      </c>
      <c r="C59" s="26">
        <v>35955211157.49</v>
      </c>
    </row>
    <row r="60" spans="1:3" ht="15">
      <c r="A60" s="8" t="s">
        <v>15</v>
      </c>
      <c r="B60" s="14">
        <v>23233966540.82</v>
      </c>
      <c r="C60" s="27">
        <v>45527270148.11</v>
      </c>
    </row>
    <row r="61" spans="1:3" ht="15">
      <c r="A61" s="8" t="s">
        <v>16</v>
      </c>
      <c r="B61" s="14">
        <v>23401835950.86</v>
      </c>
      <c r="C61" s="28">
        <v>56015258695.74</v>
      </c>
    </row>
    <row r="62" spans="1:3" ht="15">
      <c r="A62" s="8" t="s">
        <v>17</v>
      </c>
      <c r="B62" s="14">
        <v>24839846732.84</v>
      </c>
      <c r="C62" s="14">
        <v>41690495434.79</v>
      </c>
    </row>
    <row r="63" spans="1:3" ht="15">
      <c r="A63" s="8" t="s">
        <v>8</v>
      </c>
      <c r="B63" s="14">
        <v>29919912442.19</v>
      </c>
      <c r="C63" s="14">
        <v>38119910541.7</v>
      </c>
    </row>
    <row r="64" spans="1:3" ht="15">
      <c r="A64" s="8" t="s">
        <v>9</v>
      </c>
      <c r="B64" s="13">
        <v>23627041829.12</v>
      </c>
      <c r="C64" s="10">
        <v>40544550059.68</v>
      </c>
    </row>
    <row r="65" spans="1:3" ht="15">
      <c r="A65" s="15" t="s">
        <v>18</v>
      </c>
      <c r="B65" s="17"/>
      <c r="C65" s="18"/>
    </row>
    <row r="66" spans="1:3" ht="15">
      <c r="A66" s="8" t="s">
        <v>19</v>
      </c>
      <c r="B66" s="16"/>
      <c r="C66" s="10"/>
    </row>
    <row r="67" spans="1:8" ht="15">
      <c r="A67" s="12" t="s">
        <v>4</v>
      </c>
      <c r="B67" s="11">
        <f>SUM(B55:B66)</f>
        <v>214701633380.52002</v>
      </c>
      <c r="C67" s="11">
        <f>SUM(C55:C66)</f>
        <v>364921319015.73</v>
      </c>
      <c r="E67" s="20">
        <f>(C67/B67)-1</f>
        <v>0.6996671765834803</v>
      </c>
      <c r="H67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2022-11-22T19:05:05Z</dcterms:modified>
  <cp:category/>
  <cp:version/>
  <cp:contentType/>
  <cp:contentStatus/>
</cp:coreProperties>
</file>