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<sst xmlns="http://schemas.openxmlformats.org/spreadsheetml/2006/main" count="28" uniqueCount="23">
  <si>
    <t>Montos</t>
  </si>
  <si>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</si>
  <si>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</si>
  <si>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</si>
  <si>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</si>
  <si>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</si>
  <si>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</si>
  <si>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</si>
  <si>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</si>
  <si>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</si>
  <si>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Feb.</t>
  </si>
  <si>
    <t>Mar.</t>
  </si>
  <si>
    <t>Ene.</t>
  </si>
  <si>
    <t>Abr.</t>
  </si>
  <si>
    <t>May.</t>
  </si>
  <si>
    <t>Jun.</t>
  </si>
  <si>
    <t>Jul.</t>
  </si>
  <si>
    <t>Agos.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</si>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</sst>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$-2C0A]\ #,##0.00"/>
    <numFmt numFmtId="179" formatCode="#,##0.00;[Red]#,##0.00"/>
    <numFmt numFmtId="180" formatCode="0.00;[Red]0.00"/>
    <numFmt numFmtId="181" formatCode="&quot;$&quot;\ #,##0.00"/>
    <numFmt numFmtId="182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7.1"/>
      <color indexed="8"/>
      <name val="Arial Narrow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3" fontId="0" fillId="0" borderId="10" xfId="0" applyNumberFormat="1" applyBorder="1" applyAlignment="1">
      <alignment/>
    </xf>
    <xf numFmtId="178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73" fontId="0" fillId="0" borderId="12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81" fontId="0" fillId="0" borderId="1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Hoja1!$A$3:$A$12</c:f>
              <c:strCache/>
            </c:strRef>
          </c:cat>
          <c:val>
            <c:numRef>
              <c:f>Hoja1!$B$3:$B$12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Hoja1!$A$3:$A$12</c:f>
              <c:strCache/>
            </c:strRef>
          </c:cat>
          <c:val>
            <c:numRef>
              <c:f>Hoja1!$C$3:$C$12</c:f>
              <c:numCache/>
            </c:numRef>
          </c:val>
          <c:shape val="box"/>
        </c:ser>
        <c:shape val="box"/>
        <c:axId val="15039419"/>
        <c:axId val="1137044"/>
      </c:bar3DChart>
      <c:catAx>
        <c:axId val="1503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7044"/>
        <c:crosses val="autoZero"/>
        <c:auto val="1"/>
        <c:lblOffset val="100"/>
        <c:tickLblSkip val="2"/>
        <c:noMultiLvlLbl val="0"/>
      </c:catAx>
      <c:valAx>
        <c:axId val="1137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39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77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675"/>
          <c:y val="0.104"/>
          <c:w val="0.87025"/>
          <c:h val="0.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Hoja1!$A$55:$A$64</c:f>
              <c:strCache/>
            </c:strRef>
          </c:cat>
          <c:val>
            <c:numRef>
              <c:f>Hoja1!$B$55:$B$64</c:f>
              <c:numCache/>
            </c:numRef>
          </c:val>
          <c:shape val="box"/>
        </c:ser>
        <c:ser>
          <c:idx val="1"/>
          <c:order val="1"/>
          <c:tx>
            <c:strRef>
              <c:f>Hoja1!$C$54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Hoja1!$A$55:$A$64</c:f>
              <c:strCache/>
            </c:strRef>
          </c:cat>
          <c:val>
            <c:numRef>
              <c:f>Hoja1!$C$55:$C$64</c:f>
              <c:numCache/>
            </c:numRef>
          </c:val>
          <c:shape val="box"/>
        </c:ser>
        <c:shape val="box"/>
        <c:axId val="10233397"/>
        <c:axId val="24991710"/>
      </c:bar3D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91710"/>
        <c:crosses val="autoZero"/>
        <c:auto val="1"/>
        <c:lblOffset val="100"/>
        <c:tickLblSkip val="1"/>
        <c:noMultiLvlLbl val="0"/>
      </c:catAx>
      <c:valAx>
        <c:axId val="249917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33397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625"/>
          <c:y val="0.8735"/>
          <c:w val="0.1072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71475" y="13335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1</cdr:y>
    </cdr:from>
    <cdr:to>
      <cdr:x>0.01175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19150" y="114300"/>
          <a:ext cx="657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0.0025</cdr:y>
    </cdr:from>
    <cdr:to>
      <cdr:x>0.85825</cdr:x>
      <cdr:y>0.1605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19050" y="9525"/>
          <a:ext cx="45434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Montos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10 meses 2019-2020
</a:t>
          </a:r>
        </a:p>
      </cdr:txBody>
    </cdr:sp>
  </cdr:relSizeAnchor>
  <cdr:relSizeAnchor xmlns:cdr="http://schemas.openxmlformats.org/drawingml/2006/chartDrawing">
    <cdr:from>
      <cdr:x>0.93325</cdr:x>
      <cdr:y>0.5505</cdr:y>
    </cdr:from>
    <cdr:to>
      <cdr:x>1</cdr:x>
      <cdr:y>0.6015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62525" y="2324100"/>
          <a:ext cx="352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05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10 meses 2019-2020</a:t>
          </a:r>
        </a:p>
      </xdr:txBody>
    </xdr:sp>
    <xdr:clientData/>
  </xdr:oneCellAnchor>
  <xdr:twoCellAnchor>
    <xdr:from>
      <xdr:col>0</xdr:col>
      <xdr:colOff>57150</xdr:colOff>
      <xdr:row>72</xdr:row>
      <xdr:rowOff>66675</xdr:rowOff>
    </xdr:from>
    <xdr:to>
      <xdr:col>5</xdr:col>
      <xdr:colOff>561975</xdr:colOff>
      <xdr:row>94</xdr:row>
      <xdr:rowOff>104775</xdr:rowOff>
    </xdr:to>
    <xdr:graphicFrame>
      <xdr:nvGraphicFramePr>
        <xdr:cNvPr id="3" name="3 Gráfico"/>
        <xdr:cNvGraphicFramePr/>
      </xdr:nvGraphicFramePr>
      <xdr:xfrm>
        <a:off x="57150" y="13782675"/>
        <a:ext cx="53244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4">
      <selection activeCell="H89" sqref="H89"/>
    </sheetView>
  </sheetViews>
  <sheetFormatPr defaultColWidth="11.421875" defaultRowHeight="15"/>
  <cols>
    <col min="2" max="2" width="19.57421875" style="0" customWidth="1"/>
    <col min="3" max="3" width="18.421875" style="0" customWidth="1"/>
    <col min="7" max="7" width="11.421875" style="0" customWidth="1"/>
  </cols>
  <sheetData>
    <row r="1" spans="1:3" ht="15">
      <c r="A1" s="8" t="s">
        <v>2</v>
      </c>
      <c r="B1" s="8"/>
      <c r="C1" s="8"/>
    </row>
    <row r="2" spans="1:3" ht="15">
      <c r="A2" s="4"/>
      <c r="B2" s="4">
        <v>2019</v>
      </c>
      <c r="C2" s="4">
        <v>2020</v>
      </c>
    </row>
    <row r="3" spans="1:3" ht="15">
      <c r="A3" s="4" t="s">
        <v>20</v>
      </c>
      <c r="B3" s="19">
        <v>2028</v>
      </c>
      <c r="C3" s="19">
        <v>1390</v>
      </c>
    </row>
    <row r="4" spans="1:3" ht="15">
      <c r="A4" s="4" t="s">
        <v>21</v>
      </c>
      <c r="B4" s="19">
        <v>2142</v>
      </c>
      <c r="C4" s="19">
        <v>1417</v>
      </c>
    </row>
    <row r="5" spans="1:3" ht="15">
      <c r="A5" s="4" t="s">
        <v>22</v>
      </c>
      <c r="B5" s="22">
        <v>2738</v>
      </c>
      <c r="C5" s="19">
        <v>1401</v>
      </c>
    </row>
    <row r="6" spans="1:3" ht="15">
      <c r="A6" s="4" t="s">
        <v>1</v>
      </c>
      <c r="B6" s="6">
        <v>2774</v>
      </c>
      <c r="C6" s="6">
        <v>7</v>
      </c>
    </row>
    <row r="7" spans="1:3" ht="15">
      <c r="A7" s="9" t="s">
        <v>3</v>
      </c>
      <c r="B7" s="10">
        <v>3198</v>
      </c>
      <c r="C7" s="10">
        <v>681</v>
      </c>
    </row>
    <row r="8" spans="1:3" ht="15">
      <c r="A8" s="9" t="s">
        <v>5</v>
      </c>
      <c r="B8" s="10">
        <v>2695</v>
      </c>
      <c r="C8" s="10">
        <v>1405</v>
      </c>
    </row>
    <row r="9" spans="1:3" ht="15">
      <c r="A9" s="9" t="s">
        <v>6</v>
      </c>
      <c r="B9" s="10">
        <v>3208</v>
      </c>
      <c r="C9" s="10">
        <v>573</v>
      </c>
    </row>
    <row r="10" spans="1:3" ht="15">
      <c r="A10" s="9" t="s">
        <v>7</v>
      </c>
      <c r="B10" s="10">
        <v>2964</v>
      </c>
      <c r="C10" s="10">
        <v>1604</v>
      </c>
    </row>
    <row r="11" spans="1:3" ht="15">
      <c r="A11" s="15" t="s">
        <v>8</v>
      </c>
      <c r="B11" s="10">
        <v>2871</v>
      </c>
      <c r="C11" s="10">
        <v>2181</v>
      </c>
    </row>
    <row r="12" spans="1:3" ht="15">
      <c r="A12" s="9" t="s">
        <v>9</v>
      </c>
      <c r="B12" s="10">
        <v>3152</v>
      </c>
      <c r="C12" s="10">
        <v>2528</v>
      </c>
    </row>
    <row r="13" spans="1:3" ht="15">
      <c r="A13" s="15" t="s">
        <v>18</v>
      </c>
      <c r="B13" s="10"/>
      <c r="C13" s="10"/>
    </row>
    <row r="14" spans="1:3" ht="15">
      <c r="A14" s="9" t="s">
        <v>19</v>
      </c>
      <c r="B14" s="10"/>
      <c r="C14" s="10"/>
    </row>
    <row r="15" spans="1:5" ht="15">
      <c r="A15" s="9" t="s">
        <v>4</v>
      </c>
      <c r="B15" s="4">
        <f>SUM(B3:B14)</f>
        <v>27770</v>
      </c>
      <c r="C15" s="4">
        <f>SUM(C3:C14)</f>
        <v>13187</v>
      </c>
      <c r="E15" s="20">
        <f>(C15/B15)-1</f>
        <v>-0.525135037810587</v>
      </c>
    </row>
    <row r="16" ht="15">
      <c r="A16" s="2"/>
    </row>
    <row r="17" spans="1:4" ht="15">
      <c r="A17" s="1"/>
      <c r="D17" s="3"/>
    </row>
    <row r="18" spans="1:4" ht="15">
      <c r="A18" s="3"/>
      <c r="D18" s="2"/>
    </row>
    <row r="19" spans="1:4" ht="15">
      <c r="A19" s="2"/>
      <c r="D19" s="2"/>
    </row>
    <row r="20" spans="1:4" ht="15">
      <c r="A20" s="2"/>
      <c r="D20" s="1"/>
    </row>
    <row r="21" spans="1:4" ht="15">
      <c r="A21" s="1"/>
      <c r="D21" s="3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53" spans="1:3" ht="15">
      <c r="A53" s="8" t="s">
        <v>0</v>
      </c>
      <c r="B53" s="8"/>
      <c r="C53" s="8"/>
    </row>
    <row r="54" spans="1:3" ht="15">
      <c r="A54" s="4"/>
      <c r="B54" s="4">
        <v>2019</v>
      </c>
      <c r="C54" s="4">
        <v>2020</v>
      </c>
    </row>
    <row r="55" spans="1:3" ht="15">
      <c r="A55" s="4" t="s">
        <v>12</v>
      </c>
      <c r="B55" s="23">
        <v>10357301092.02</v>
      </c>
      <c r="C55" s="23">
        <v>9794261010.82</v>
      </c>
    </row>
    <row r="56" spans="1:3" ht="15">
      <c r="A56" s="4" t="s">
        <v>10</v>
      </c>
      <c r="B56" s="23">
        <v>9532514076.47</v>
      </c>
      <c r="C56" s="23">
        <v>9697156145.26</v>
      </c>
    </row>
    <row r="57" spans="1:3" ht="15">
      <c r="A57" s="4" t="s">
        <v>11</v>
      </c>
      <c r="B57" s="23">
        <v>13031158789.77</v>
      </c>
      <c r="C57" s="23">
        <v>8928649450.48</v>
      </c>
    </row>
    <row r="58" spans="1:3" ht="15">
      <c r="A58" s="4" t="s">
        <v>13</v>
      </c>
      <c r="B58" s="23">
        <v>13809418954.23</v>
      </c>
      <c r="C58" s="7">
        <v>20479000</v>
      </c>
    </row>
    <row r="59" spans="1:3" ht="15">
      <c r="A59" s="4" t="s">
        <v>14</v>
      </c>
      <c r="B59" s="23">
        <v>17065620516.85</v>
      </c>
      <c r="C59" s="11">
        <v>6118711699.38</v>
      </c>
    </row>
    <row r="60" spans="1:3" ht="15">
      <c r="A60" s="9" t="s">
        <v>15</v>
      </c>
      <c r="B60" s="23">
        <v>13997093642.59</v>
      </c>
      <c r="C60" s="11">
        <v>10212594972.18</v>
      </c>
    </row>
    <row r="61" spans="1:3" ht="15">
      <c r="A61" s="9" t="s">
        <v>16</v>
      </c>
      <c r="B61" s="23">
        <v>19357695686.57</v>
      </c>
      <c r="C61" s="11">
        <v>11258070210.03</v>
      </c>
    </row>
    <row r="62" spans="1:3" ht="15">
      <c r="A62" s="9" t="s">
        <v>17</v>
      </c>
      <c r="B62" s="23">
        <v>22732024543.91</v>
      </c>
      <c r="C62" s="14">
        <v>13360155449.78</v>
      </c>
    </row>
    <row r="63" spans="1:3" ht="15">
      <c r="A63" s="9" t="s">
        <v>8</v>
      </c>
      <c r="B63" s="23">
        <v>19467362942.9</v>
      </c>
      <c r="C63" s="14">
        <v>21321100557.44</v>
      </c>
    </row>
    <row r="64" spans="1:3" ht="15">
      <c r="A64" s="9" t="s">
        <v>9</v>
      </c>
      <c r="B64" s="23">
        <v>19956989454.32</v>
      </c>
      <c r="C64" s="11">
        <v>22017433441.62</v>
      </c>
    </row>
    <row r="65" spans="1:3" ht="15">
      <c r="A65" s="15" t="s">
        <v>18</v>
      </c>
      <c r="B65" s="17"/>
      <c r="C65" s="18"/>
    </row>
    <row r="66" spans="1:3" ht="15">
      <c r="A66" s="9" t="s">
        <v>19</v>
      </c>
      <c r="B66" s="16"/>
      <c r="C66" s="11"/>
    </row>
    <row r="67" spans="1:8" ht="15">
      <c r="A67" s="13" t="s">
        <v>4</v>
      </c>
      <c r="B67" s="12">
        <f>SUM(B55:B66)</f>
        <v>159307179699.63</v>
      </c>
      <c r="C67" s="12">
        <f>SUM(C55:C66)</f>
        <v>112728611936.99</v>
      </c>
      <c r="E67" s="20">
        <f>(C67/B67)-1</f>
        <v>-0.2923821001066167</v>
      </c>
      <c r="H67" s="2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Diego Rodriguez</cp:lastModifiedBy>
  <cp:lastPrinted>2010-05-18T17:53:31Z</cp:lastPrinted>
  <dcterms:created xsi:type="dcterms:W3CDTF">2008-06-19T15:17:53Z</dcterms:created>
  <dcterms:modified xsi:type="dcterms:W3CDTF">2020-11-24T16:46:08Z</dcterms:modified>
  <cp:category/>
  <cp:version/>
  <cp:contentType/>
  <cp:contentStatus/>
</cp:coreProperties>
</file>