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<sst xmlns="http://schemas.openxmlformats.org/spreadsheetml/2006/main" count="28" uniqueCount="23">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</sst>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7.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73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Hoja1!$B$3:$B$13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Hoja1!$C$3:$C$13</c:f>
              <c:numCache/>
            </c:numRef>
          </c:val>
          <c:shape val="box"/>
        </c:ser>
        <c:shape val="box"/>
        <c:axId val="64379674"/>
        <c:axId val="42546155"/>
      </c:bar3D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46155"/>
        <c:crosses val="autoZero"/>
        <c:auto val="1"/>
        <c:lblOffset val="100"/>
        <c:tickLblSkip val="2"/>
        <c:noMultiLvlLbl val="0"/>
      </c:catAx>
      <c:valAx>
        <c:axId val="4254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79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11 meses en montos 2020-2021</a:t>
            </a:r>
          </a:p>
        </c:rich>
      </c:tx>
      <c:layout>
        <c:manualLayout>
          <c:xMode val="factor"/>
          <c:yMode val="factor"/>
          <c:x val="0.00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Hoja1!$A$55:$A$65</c:f>
              <c:strCache/>
            </c:strRef>
          </c:cat>
          <c:val>
            <c:numRef>
              <c:f>Hoja1!$B$55:$B$65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Hoja1!$A$55:$A$65</c:f>
              <c:strCache/>
            </c:strRef>
          </c:cat>
          <c:val>
            <c:numRef>
              <c:f>Hoja1!$C$55:$C$65</c:f>
              <c:numCache/>
            </c:numRef>
          </c:val>
        </c:ser>
        <c:overlap val="-27"/>
        <c:gapWidth val="219"/>
        <c:axId val="47371076"/>
        <c:axId val="23686501"/>
      </c:bar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37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0675"/>
          <c:w val="0.22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11 meses 2020-2021</a:t>
          </a:r>
        </a:p>
      </xdr:txBody>
    </xdr:sp>
    <xdr:clientData/>
  </xdr:oneCellAnchor>
  <xdr:twoCellAnchor>
    <xdr:from>
      <xdr:col>0</xdr:col>
      <xdr:colOff>304800</xdr:colOff>
      <xdr:row>67</xdr:row>
      <xdr:rowOff>85725</xdr:rowOff>
    </xdr:from>
    <xdr:to>
      <xdr:col>5</xdr:col>
      <xdr:colOff>57150</xdr:colOff>
      <xdr:row>81</xdr:row>
      <xdr:rowOff>161925</xdr:rowOff>
    </xdr:to>
    <xdr:graphicFrame>
      <xdr:nvGraphicFramePr>
        <xdr:cNvPr id="3" name="Gráfico 1"/>
        <xdr:cNvGraphicFramePr/>
      </xdr:nvGraphicFramePr>
      <xdr:xfrm>
        <a:off x="304800" y="12849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G71" sqref="G71"/>
    </sheetView>
  </sheetViews>
  <sheetFormatPr defaultColWidth="11.421875" defaultRowHeight="15"/>
  <cols>
    <col min="2" max="2" width="19.57421875" style="0" customWidth="1"/>
    <col min="3" max="3" width="18.421875" style="0" customWidth="1"/>
    <col min="7" max="7" width="11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2020</v>
      </c>
      <c r="C2" s="4">
        <v>2021</v>
      </c>
    </row>
    <row r="3" spans="1:3" ht="15">
      <c r="A3" s="4" t="s">
        <v>20</v>
      </c>
      <c r="B3" s="18">
        <v>1390</v>
      </c>
      <c r="C3" s="18">
        <v>1619</v>
      </c>
    </row>
    <row r="4" spans="1:3" ht="15">
      <c r="A4" s="4" t="s">
        <v>21</v>
      </c>
      <c r="B4" s="18">
        <v>1417</v>
      </c>
      <c r="C4" s="18">
        <v>1499</v>
      </c>
    </row>
    <row r="5" spans="1:3" ht="15">
      <c r="A5" s="4" t="s">
        <v>22</v>
      </c>
      <c r="B5" s="21">
        <v>1401</v>
      </c>
      <c r="C5" s="18">
        <v>2469</v>
      </c>
    </row>
    <row r="6" spans="1:3" ht="15">
      <c r="A6" s="4" t="s">
        <v>1</v>
      </c>
      <c r="B6" s="6">
        <v>7</v>
      </c>
      <c r="C6" s="6">
        <v>2317</v>
      </c>
    </row>
    <row r="7" spans="1:3" ht="15">
      <c r="A7" s="9" t="s">
        <v>3</v>
      </c>
      <c r="B7" s="10">
        <v>681</v>
      </c>
      <c r="C7" s="10">
        <v>1901</v>
      </c>
    </row>
    <row r="8" spans="1:3" ht="15">
      <c r="A8" s="9" t="s">
        <v>5</v>
      </c>
      <c r="B8" s="10">
        <v>1405</v>
      </c>
      <c r="C8" s="10">
        <v>2439</v>
      </c>
    </row>
    <row r="9" spans="1:3" ht="15">
      <c r="A9" s="9" t="s">
        <v>6</v>
      </c>
      <c r="B9" s="10">
        <v>573</v>
      </c>
      <c r="C9" s="10">
        <v>2457</v>
      </c>
    </row>
    <row r="10" spans="1:3" ht="15">
      <c r="A10" s="9" t="s">
        <v>7</v>
      </c>
      <c r="B10" s="10">
        <v>1604</v>
      </c>
      <c r="C10" s="10">
        <v>2518</v>
      </c>
    </row>
    <row r="11" spans="1:3" ht="15">
      <c r="A11" s="15" t="s">
        <v>8</v>
      </c>
      <c r="B11" s="10">
        <v>2181</v>
      </c>
      <c r="C11" s="10">
        <v>2813</v>
      </c>
    </row>
    <row r="12" spans="1:3" ht="15">
      <c r="A12" s="9" t="s">
        <v>9</v>
      </c>
      <c r="B12" s="24">
        <v>2528</v>
      </c>
      <c r="C12" s="10">
        <v>2574</v>
      </c>
    </row>
    <row r="13" spans="1:3" ht="15">
      <c r="A13" s="15" t="s">
        <v>18</v>
      </c>
      <c r="B13" s="10">
        <v>2512</v>
      </c>
      <c r="C13" s="10">
        <v>2844</v>
      </c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f>SUM(B3:B14)</f>
        <v>15699</v>
      </c>
      <c r="C15" s="23">
        <f>SUM(C3:CC14)</f>
        <v>25450</v>
      </c>
      <c r="E15" s="19">
        <f>(C15/B15)-1</f>
        <v>0.6211223644818142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2020</v>
      </c>
      <c r="C54" s="4">
        <v>2021</v>
      </c>
    </row>
    <row r="55" spans="1:3" ht="15">
      <c r="A55" s="4" t="s">
        <v>12</v>
      </c>
      <c r="B55" s="22">
        <v>9794261010.82</v>
      </c>
      <c r="C55" s="22">
        <v>15094626346.19</v>
      </c>
    </row>
    <row r="56" spans="1:3" ht="15">
      <c r="A56" s="4" t="s">
        <v>10</v>
      </c>
      <c r="B56" s="22">
        <v>9697156145.26</v>
      </c>
      <c r="C56" s="22">
        <v>13736099298.69</v>
      </c>
    </row>
    <row r="57" spans="1:3" ht="15">
      <c r="A57" s="4" t="s">
        <v>11</v>
      </c>
      <c r="B57" s="22">
        <v>8928649450.48</v>
      </c>
      <c r="C57" s="22">
        <v>23915957005.56</v>
      </c>
    </row>
    <row r="58" spans="1:3" ht="15">
      <c r="A58" s="4" t="s">
        <v>13</v>
      </c>
      <c r="B58" s="7">
        <v>20479000</v>
      </c>
      <c r="C58" s="22">
        <v>21312621975.29</v>
      </c>
    </row>
    <row r="59" spans="1:3" ht="15">
      <c r="A59" s="4" t="s">
        <v>14</v>
      </c>
      <c r="B59" s="14">
        <v>6118711699.38</v>
      </c>
      <c r="C59" s="14">
        <v>15619725258.96</v>
      </c>
    </row>
    <row r="60" spans="1:3" ht="15">
      <c r="A60" s="9" t="s">
        <v>15</v>
      </c>
      <c r="B60" s="14">
        <v>10212594972.18</v>
      </c>
      <c r="C60" s="14">
        <v>23233966540.82</v>
      </c>
    </row>
    <row r="61" spans="1:3" ht="15">
      <c r="A61" s="9" t="s">
        <v>16</v>
      </c>
      <c r="B61" s="22">
        <v>11258070210.03</v>
      </c>
      <c r="C61" s="14">
        <v>23401835950.86</v>
      </c>
    </row>
    <row r="62" spans="1:3" ht="15">
      <c r="A62" s="9" t="s">
        <v>17</v>
      </c>
      <c r="B62" s="22">
        <v>13360155449.78</v>
      </c>
      <c r="C62" s="14">
        <v>24839846732.84</v>
      </c>
    </row>
    <row r="63" spans="1:3" ht="15">
      <c r="A63" s="9" t="s">
        <v>8</v>
      </c>
      <c r="B63" s="22">
        <v>21321100557.44</v>
      </c>
      <c r="C63" s="22">
        <v>29919912442.19</v>
      </c>
    </row>
    <row r="64" spans="1:3" ht="15">
      <c r="A64" s="9" t="s">
        <v>9</v>
      </c>
      <c r="B64" s="22">
        <v>22017433441.62</v>
      </c>
      <c r="C64" s="11">
        <v>23627041829.12</v>
      </c>
    </row>
    <row r="65" spans="1:3" ht="15">
      <c r="A65" s="15" t="s">
        <v>18</v>
      </c>
      <c r="B65" s="22">
        <v>38601960262.96</v>
      </c>
      <c r="C65" s="17">
        <v>32987858451.76</v>
      </c>
    </row>
    <row r="66" spans="1:3" ht="15">
      <c r="A66" s="9" t="s">
        <v>19</v>
      </c>
      <c r="B66" s="16"/>
      <c r="C66" s="11"/>
    </row>
    <row r="67" spans="1:8" ht="15">
      <c r="A67" s="13" t="s">
        <v>4</v>
      </c>
      <c r="B67" s="12">
        <f>SUM(B55:B66)</f>
        <v>151330572199.95</v>
      </c>
      <c r="C67" s="12">
        <f>SUM(C55:C66)</f>
        <v>247689491832.28003</v>
      </c>
      <c r="E67" s="19">
        <f>(C67/B67)-1</f>
        <v>0.6367445667555722</v>
      </c>
      <c r="H67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2021-12-21T16:12:37Z</dcterms:modified>
  <cp:category/>
  <cp:version/>
  <cp:contentType/>
  <cp:contentStatus/>
</cp:coreProperties>
</file>