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65" windowHeight="72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<sst xmlns="http://schemas.openxmlformats.org/spreadsheetml/2006/main" count="28" uniqueCount="23">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</sst>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0;[Red]#,##0.00"/>
    <numFmt numFmtId="174" formatCode="0.00;[Red]0.00"/>
    <numFmt numFmtId="175" formatCode="&quot;$&quot;\ #,##0.00"/>
    <numFmt numFmtId="17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75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67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5" fontId="0" fillId="0" borderId="10" xfId="0" applyNumberForma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Hoja1!$B$3:$B$13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Hoja1!$C$3:$C$13</c:f>
              <c:numCache/>
            </c:numRef>
          </c:val>
          <c:shape val="box"/>
        </c:ser>
        <c:shape val="box"/>
        <c:axId val="4663705"/>
        <c:axId val="41973346"/>
      </c:bar3DChart>
      <c:catAx>
        <c:axId val="466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73346"/>
        <c:crosses val="autoZero"/>
        <c:auto val="1"/>
        <c:lblOffset val="100"/>
        <c:tickLblSkip val="2"/>
        <c:noMultiLvlLbl val="0"/>
      </c:catAx>
      <c:valAx>
        <c:axId val="41973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3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Hoja1!$A$55:$A$65</c:f>
              <c:strCache/>
            </c:strRef>
          </c:cat>
          <c:val>
            <c:numRef>
              <c:f>Hoja1!$B$55:$B$65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Hoja1!$A$55:$A$65</c:f>
              <c:strCache/>
            </c:strRef>
          </c:cat>
          <c:val>
            <c:numRef>
              <c:f>Hoja1!$C$55:$C$65</c:f>
              <c:numCache/>
            </c:numRef>
          </c:val>
          <c:shape val="box"/>
        </c:ser>
        <c:shape val="box"/>
        <c:axId val="42215795"/>
        <c:axId val="44397836"/>
      </c:bar3DChart>
      <c:catAx>
        <c:axId val="4221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97836"/>
        <c:crosses val="autoZero"/>
        <c:auto val="1"/>
        <c:lblOffset val="100"/>
        <c:tickLblSkip val="1"/>
        <c:noMultiLvlLbl val="0"/>
      </c:catAx>
      <c:valAx>
        <c:axId val="44397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15795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11 meses 2017-2018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11 meses 2017-2018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58">
      <selection activeCell="F69" sqref="F69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7" t="s">
        <v>2</v>
      </c>
      <c r="B1" s="7"/>
      <c r="C1" s="7"/>
    </row>
    <row r="2" spans="1:3" ht="15">
      <c r="A2" s="4"/>
      <c r="B2" s="4">
        <v>2017</v>
      </c>
      <c r="C2" s="4">
        <v>2018</v>
      </c>
    </row>
    <row r="3" spans="1:3" ht="15">
      <c r="A3" s="4" t="s">
        <v>20</v>
      </c>
      <c r="B3" s="16">
        <v>3426</v>
      </c>
      <c r="C3" s="16">
        <v>4491</v>
      </c>
    </row>
    <row r="4" spans="1:13" ht="15">
      <c r="A4" s="4" t="s">
        <v>21</v>
      </c>
      <c r="B4" s="16">
        <v>3015</v>
      </c>
      <c r="C4" s="16">
        <v>4040</v>
      </c>
      <c r="G4" s="23"/>
      <c r="H4" s="23"/>
      <c r="I4" s="23"/>
      <c r="J4" s="23"/>
      <c r="K4" s="23"/>
      <c r="L4" s="23"/>
      <c r="M4" s="23"/>
    </row>
    <row r="5" spans="1:13" ht="15">
      <c r="A5" s="4" t="s">
        <v>22</v>
      </c>
      <c r="B5" s="19">
        <v>4513</v>
      </c>
      <c r="C5" s="6">
        <v>6079</v>
      </c>
      <c r="G5" s="24"/>
      <c r="H5" s="23"/>
      <c r="I5" s="24"/>
      <c r="J5" s="23"/>
      <c r="K5" s="23"/>
      <c r="L5" s="23"/>
      <c r="M5" s="23"/>
    </row>
    <row r="6" spans="1:13" ht="15">
      <c r="A6" s="4" t="s">
        <v>1</v>
      </c>
      <c r="B6" s="6">
        <v>4040</v>
      </c>
      <c r="C6" s="6">
        <v>5979</v>
      </c>
      <c r="G6" s="24"/>
      <c r="H6" s="23"/>
      <c r="I6" s="24"/>
      <c r="J6" s="23"/>
      <c r="K6" s="24"/>
      <c r="L6" s="24"/>
      <c r="M6" s="23"/>
    </row>
    <row r="7" spans="1:13" ht="15">
      <c r="A7" s="8" t="s">
        <v>3</v>
      </c>
      <c r="B7" s="9">
        <v>5103</v>
      </c>
      <c r="C7" s="9">
        <v>5897</v>
      </c>
      <c r="G7" s="24"/>
      <c r="H7" s="23"/>
      <c r="I7" s="25"/>
      <c r="J7" s="23"/>
      <c r="K7" s="24"/>
      <c r="L7" s="24"/>
      <c r="M7" s="23"/>
    </row>
    <row r="8" spans="1:13" ht="15">
      <c r="A8" s="8" t="s">
        <v>5</v>
      </c>
      <c r="B8" s="9">
        <v>5170</v>
      </c>
      <c r="C8" s="9">
        <v>4592</v>
      </c>
      <c r="G8" s="26"/>
      <c r="H8" s="23"/>
      <c r="I8" s="26"/>
      <c r="J8" s="23"/>
      <c r="K8" s="25"/>
      <c r="L8" s="24"/>
      <c r="M8" s="23"/>
    </row>
    <row r="9" spans="1:13" ht="15">
      <c r="A9" s="8" t="s">
        <v>6</v>
      </c>
      <c r="B9" s="9">
        <v>5311</v>
      </c>
      <c r="C9" s="9">
        <v>4403</v>
      </c>
      <c r="G9" s="23"/>
      <c r="H9" s="23"/>
      <c r="I9" s="23"/>
      <c r="J9" s="23"/>
      <c r="K9" s="25"/>
      <c r="L9" s="25"/>
      <c r="M9" s="23"/>
    </row>
    <row r="10" spans="1:13" ht="15">
      <c r="A10" s="8" t="s">
        <v>7</v>
      </c>
      <c r="B10" s="9">
        <v>6027</v>
      </c>
      <c r="C10" s="9">
        <v>4561</v>
      </c>
      <c r="G10" s="23"/>
      <c r="H10" s="23"/>
      <c r="I10" s="23"/>
      <c r="J10" s="23"/>
      <c r="K10" s="26"/>
      <c r="L10" s="26"/>
      <c r="M10" s="23"/>
    </row>
    <row r="11" spans="1:3" ht="15">
      <c r="A11" s="13" t="s">
        <v>8</v>
      </c>
      <c r="B11" s="9">
        <v>6016</v>
      </c>
      <c r="C11" s="9">
        <v>3544</v>
      </c>
    </row>
    <row r="12" spans="1:3" ht="15">
      <c r="A12" s="8" t="s">
        <v>9</v>
      </c>
      <c r="B12" s="9">
        <v>6188</v>
      </c>
      <c r="C12" s="9">
        <v>3671</v>
      </c>
    </row>
    <row r="13" spans="1:3" ht="15">
      <c r="A13" s="13" t="s">
        <v>18</v>
      </c>
      <c r="B13" s="9">
        <v>6805</v>
      </c>
      <c r="C13" s="9">
        <v>3689</v>
      </c>
    </row>
    <row r="14" spans="1:3" ht="15">
      <c r="A14" s="8" t="s">
        <v>19</v>
      </c>
      <c r="B14" s="9"/>
      <c r="C14" s="9"/>
    </row>
    <row r="15" spans="1:5" ht="15">
      <c r="A15" s="8" t="s">
        <v>4</v>
      </c>
      <c r="B15" s="4">
        <f>SUM(B3:B14)</f>
        <v>55614</v>
      </c>
      <c r="C15" s="4">
        <f>SUM(C3:C14)</f>
        <v>50946</v>
      </c>
      <c r="E15" s="17">
        <f>(C15/B15)-1</f>
        <v>-0.08393569964397452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7" t="s">
        <v>0</v>
      </c>
      <c r="B53" s="7"/>
      <c r="C53" s="7"/>
    </row>
    <row r="54" spans="1:3" ht="15">
      <c r="A54" s="4"/>
      <c r="B54" s="4">
        <v>2017</v>
      </c>
      <c r="C54" s="4">
        <v>2018</v>
      </c>
    </row>
    <row r="55" spans="1:3" ht="15">
      <c r="A55" s="4" t="s">
        <v>12</v>
      </c>
      <c r="B55" s="20">
        <v>7900528416.23</v>
      </c>
      <c r="C55" s="20">
        <v>12920426416.34</v>
      </c>
    </row>
    <row r="56" spans="1:3" ht="15">
      <c r="A56" s="4" t="s">
        <v>10</v>
      </c>
      <c r="B56" s="20">
        <v>7664625545.21</v>
      </c>
      <c r="C56" s="20">
        <v>11762793429.34</v>
      </c>
    </row>
    <row r="57" spans="1:3" ht="15">
      <c r="A57" s="4" t="s">
        <v>11</v>
      </c>
      <c r="B57" s="21">
        <v>9276689920.86</v>
      </c>
      <c r="C57" s="21">
        <v>17858957682.81</v>
      </c>
    </row>
    <row r="58" spans="1:3" ht="15">
      <c r="A58" s="4" t="s">
        <v>13</v>
      </c>
      <c r="B58" s="21">
        <v>8961932858.58</v>
      </c>
      <c r="C58" s="21">
        <v>17845425688.27</v>
      </c>
    </row>
    <row r="59" spans="1:3" ht="15">
      <c r="A59" s="4" t="s">
        <v>14</v>
      </c>
      <c r="B59" s="22">
        <v>11374930227.07</v>
      </c>
      <c r="C59" s="22">
        <v>20084424970.02</v>
      </c>
    </row>
    <row r="60" spans="1:3" ht="15">
      <c r="A60" s="8" t="s">
        <v>15</v>
      </c>
      <c r="B60" s="22">
        <v>11799263166.21</v>
      </c>
      <c r="C60" s="22">
        <v>18621189696.95</v>
      </c>
    </row>
    <row r="61" spans="1:3" ht="15">
      <c r="A61" s="8" t="s">
        <v>16</v>
      </c>
      <c r="B61" s="22">
        <v>12346975211.66</v>
      </c>
      <c r="C61" s="22">
        <v>16191435761.92</v>
      </c>
    </row>
    <row r="62" spans="1:3" ht="15">
      <c r="A62" s="8" t="s">
        <v>17</v>
      </c>
      <c r="B62" s="22">
        <v>14022348959.58</v>
      </c>
      <c r="C62" s="22">
        <v>17221263785.12</v>
      </c>
    </row>
    <row r="63" spans="1:3" ht="15">
      <c r="A63" s="8" t="s">
        <v>8</v>
      </c>
      <c r="B63" s="22">
        <v>14272920638.03</v>
      </c>
      <c r="C63" s="22">
        <v>17181470552.56</v>
      </c>
    </row>
    <row r="64" spans="1:3" ht="15">
      <c r="A64" s="8" t="s">
        <v>9</v>
      </c>
      <c r="B64" s="22">
        <v>14956343079.73</v>
      </c>
      <c r="C64" s="10">
        <v>17746690213.86</v>
      </c>
    </row>
    <row r="65" spans="1:3" ht="15">
      <c r="A65" s="13" t="s">
        <v>18</v>
      </c>
      <c r="B65" s="22">
        <v>16499749136.79</v>
      </c>
      <c r="C65" s="15">
        <v>16940933144.22</v>
      </c>
    </row>
    <row r="66" spans="1:3" ht="15">
      <c r="A66" s="8" t="s">
        <v>19</v>
      </c>
      <c r="B66" s="14"/>
      <c r="C66" s="10"/>
    </row>
    <row r="67" spans="1:8" ht="15">
      <c r="A67" s="12" t="s">
        <v>4</v>
      </c>
      <c r="B67" s="11">
        <f>SUM(B55:B66)</f>
        <v>129076307159.94998</v>
      </c>
      <c r="C67" s="11">
        <f>SUM(C55:C66)</f>
        <v>184375011341.41</v>
      </c>
      <c r="E67" s="17">
        <f>(C67/B67)-1</f>
        <v>0.4284187036195144</v>
      </c>
      <c r="H67" s="1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2018-12-20T14:51:31Z</dcterms:modified>
  <cp:category/>
  <cp:version/>
  <cp:contentType/>
  <cp:contentStatus/>
</cp:coreProperties>
</file>