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<sst xmlns="http://schemas.openxmlformats.org/spreadsheetml/2006/main" count="3" uniqueCount="3">
  <si>
    <t>Cantidad de Actos</t>
  </si>
  <si>
    <t>Año</t>
  </si>
  <si>
    <t>% Actos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</si>
</sst>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  <numFmt numFmtId="203" formatCode="[$-2C0A]hh:mm:ss\ AM/PM"/>
    <numFmt numFmtId="204" formatCode="[$-2C0A]dddd\,\ dd&quot; de &quot;mmmm&quot; de &quot;yyyy"/>
    <numFmt numFmtId="205" formatCode="#,##0.00_ ;[Red]\-#,##0.00\ 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0" fillId="0" borderId="0" xfId="55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202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116"/>
          <c:w val="0.956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Febrero!$A$2:$A$15</c:f>
              <c:numCache/>
            </c:numRef>
          </c:cat>
          <c:val>
            <c:numRef>
              <c:f>Febrero!$B$2:$B$15</c:f>
              <c:numCache/>
            </c:numRef>
          </c:val>
        </c:ser>
        <c:gapWidth val="75"/>
        <c:axId val="55011639"/>
        <c:axId val="25342704"/>
      </c:barChart>
      <c:catAx>
        <c:axId val="55011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342704"/>
        <c:crosses val="autoZero"/>
        <c:auto val="1"/>
        <c:lblOffset val="100"/>
        <c:tickLblSkip val="2"/>
        <c:noMultiLvlLbl val="0"/>
      </c:catAx>
      <c:valAx>
        <c:axId val="253427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011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0.02925</cdr:y>
    </cdr:from>
    <cdr:to>
      <cdr:x>0.8605</cdr:x>
      <cdr:y>0.1795</cdr:y>
    </cdr:to>
    <cdr:sp>
      <cdr:nvSpPr>
        <cdr:cNvPr id="1" name="CuadroTexto 1"/>
        <cdr:cNvSpPr txBox="1">
          <a:spLocks noChangeArrowheads="1"/>
        </cdr:cNvSpPr>
      </cdr:nvSpPr>
      <cdr:spPr>
        <a:xfrm>
          <a:off x="962025" y="57150"/>
          <a:ext cx="2390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meses con hipotecas 2009-2022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15</xdr:row>
      <xdr:rowOff>57150</xdr:rowOff>
    </xdr:from>
    <xdr:to>
      <xdr:col>6</xdr:col>
      <xdr:colOff>19050</xdr:colOff>
      <xdr:row>29</xdr:row>
      <xdr:rowOff>47625</xdr:rowOff>
    </xdr:to>
    <xdr:graphicFrame>
      <xdr:nvGraphicFramePr>
        <xdr:cNvPr id="1" name="Gráfico 1"/>
        <xdr:cNvGraphicFramePr/>
      </xdr:nvGraphicFramePr>
      <xdr:xfrm>
        <a:off x="142875" y="2486025"/>
        <a:ext cx="38957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4">
      <selection activeCell="G22" sqref="G22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8.421875" style="0" customWidth="1"/>
    <col min="6" max="6" width="7.421875" style="0" customWidth="1"/>
    <col min="7" max="7" width="13.28125" style="0" customWidth="1"/>
    <col min="8" max="8" width="18.7109375" style="0" customWidth="1"/>
    <col min="9" max="9" width="11.00390625" style="0" customWidth="1"/>
    <col min="10" max="10" width="18.7109375" style="9" bestFit="1" customWidth="1"/>
    <col min="11" max="11" width="18.140625" style="0" customWidth="1"/>
  </cols>
  <sheetData>
    <row r="1" spans="1:9" ht="12.75">
      <c r="A1" s="1" t="s">
        <v>1</v>
      </c>
      <c r="B1" s="1" t="s">
        <v>0</v>
      </c>
      <c r="E1" s="4" t="s">
        <v>2</v>
      </c>
      <c r="G1" s="1"/>
      <c r="H1" s="1"/>
      <c r="I1" s="7"/>
    </row>
    <row r="2" spans="1:9" ht="12.75">
      <c r="A2" s="2">
        <v>2009</v>
      </c>
      <c r="B2" s="3">
        <v>2052</v>
      </c>
      <c r="E2" s="5" t="e">
        <f>(B2/#REF!)-1</f>
        <v>#REF!</v>
      </c>
      <c r="G2" s="2"/>
      <c r="H2" s="6"/>
      <c r="I2" s="8"/>
    </row>
    <row r="3" spans="1:9" ht="12.75">
      <c r="A3" s="2">
        <v>2010</v>
      </c>
      <c r="B3" s="3">
        <v>2974</v>
      </c>
      <c r="E3" s="5">
        <f aca="true" t="shared" si="0" ref="E3:E15">(B3/B2)-1</f>
        <v>0.4493177387914229</v>
      </c>
      <c r="G3" s="2"/>
      <c r="H3" s="6"/>
      <c r="I3" s="8"/>
    </row>
    <row r="4" spans="1:9" ht="12.75">
      <c r="A4" s="2">
        <v>2011</v>
      </c>
      <c r="B4" s="3">
        <v>3927</v>
      </c>
      <c r="E4" s="5">
        <f t="shared" si="0"/>
        <v>0.3204438466711499</v>
      </c>
      <c r="G4" s="2"/>
      <c r="H4" s="6"/>
      <c r="I4" s="8"/>
    </row>
    <row r="5" spans="1:9" ht="12.75">
      <c r="A5" s="2">
        <v>2012</v>
      </c>
      <c r="B5" s="3">
        <v>3808</v>
      </c>
      <c r="E5" s="5">
        <f t="shared" si="0"/>
        <v>-0.030303030303030276</v>
      </c>
      <c r="G5" s="2"/>
      <c r="H5" s="6"/>
      <c r="I5" s="8"/>
    </row>
    <row r="6" spans="1:9" ht="12.75">
      <c r="A6" s="2">
        <v>2013</v>
      </c>
      <c r="B6" s="3">
        <v>1766</v>
      </c>
      <c r="E6" s="5">
        <f t="shared" si="0"/>
        <v>-0.5362394957983193</v>
      </c>
      <c r="G6" s="2"/>
      <c r="H6" s="6"/>
      <c r="I6" s="8"/>
    </row>
    <row r="7" spans="1:9" ht="12.75">
      <c r="A7" s="2">
        <v>2014</v>
      </c>
      <c r="B7" s="3">
        <v>1577</v>
      </c>
      <c r="E7" s="5">
        <f t="shared" si="0"/>
        <v>-0.10702151755379385</v>
      </c>
      <c r="G7" s="2"/>
      <c r="H7" s="6"/>
      <c r="I7" s="8"/>
    </row>
    <row r="8" spans="1:11" ht="12.75">
      <c r="A8" s="2">
        <v>2015</v>
      </c>
      <c r="B8" s="3">
        <v>1345</v>
      </c>
      <c r="E8" s="5">
        <f t="shared" si="0"/>
        <v>-0.1471147748890298</v>
      </c>
      <c r="G8" s="2"/>
      <c r="H8" s="6"/>
      <c r="I8" s="8"/>
      <c r="K8" s="3"/>
    </row>
    <row r="9" spans="1:11" ht="12.75">
      <c r="A9" s="2">
        <v>2016</v>
      </c>
      <c r="B9" s="3">
        <v>1807</v>
      </c>
      <c r="E9" s="5">
        <f t="shared" si="0"/>
        <v>0.3434944237918216</v>
      </c>
      <c r="G9" s="2"/>
      <c r="H9" s="6"/>
      <c r="I9" s="8"/>
      <c r="K9" s="3"/>
    </row>
    <row r="10" spans="1:11" ht="12.75">
      <c r="A10" s="2">
        <v>2017</v>
      </c>
      <c r="B10" s="3">
        <v>4299</v>
      </c>
      <c r="E10" s="5">
        <f t="shared" si="0"/>
        <v>1.379081350304372</v>
      </c>
      <c r="G10" s="2"/>
      <c r="H10" s="11"/>
      <c r="I10" s="8"/>
      <c r="K10" s="6"/>
    </row>
    <row r="11" spans="1:11" ht="12.75">
      <c r="A11" s="2">
        <v>2018</v>
      </c>
      <c r="B11" s="3">
        <v>9387</v>
      </c>
      <c r="E11" s="5">
        <f t="shared" si="0"/>
        <v>1.1835310537334265</v>
      </c>
      <c r="G11" s="2"/>
      <c r="H11" s="11"/>
      <c r="I11" s="8"/>
      <c r="K11" s="6"/>
    </row>
    <row r="12" spans="1:11" ht="12.75">
      <c r="A12" s="2">
        <v>2019</v>
      </c>
      <c r="B12" s="3">
        <v>1027</v>
      </c>
      <c r="E12" s="5">
        <f t="shared" si="0"/>
        <v>-0.8905933738148504</v>
      </c>
      <c r="G12" s="2"/>
      <c r="H12" s="12"/>
      <c r="I12" s="8"/>
      <c r="K12" s="6"/>
    </row>
    <row r="13" spans="1:11" ht="12.75">
      <c r="A13" s="2">
        <v>2020</v>
      </c>
      <c r="B13" s="3">
        <v>399</v>
      </c>
      <c r="E13" s="5">
        <f t="shared" si="0"/>
        <v>-0.6114897760467382</v>
      </c>
      <c r="G13" s="2"/>
      <c r="K13" s="10"/>
    </row>
    <row r="14" spans="1:11" ht="12.75">
      <c r="A14" s="2">
        <v>2021</v>
      </c>
      <c r="B14" s="3">
        <v>612</v>
      </c>
      <c r="E14" s="5">
        <f t="shared" si="0"/>
        <v>0.5338345864661653</v>
      </c>
      <c r="K14" s="10"/>
    </row>
    <row r="15" spans="1:5" ht="12.75">
      <c r="A15" s="2">
        <v>2022</v>
      </c>
      <c r="B15" s="3">
        <v>537</v>
      </c>
      <c r="E15" s="5">
        <f t="shared" si="0"/>
        <v>-0.12254901960784315</v>
      </c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2016-06-02T13:48:27Z</cp:lastPrinted>
  <dcterms:created xsi:type="dcterms:W3CDTF">2002-08-12T13:42:49Z</dcterms:created>
  <dcterms:modified xsi:type="dcterms:W3CDTF">2022-06-23T14:10:09Z</dcterms:modified>
  <cp:category/>
  <cp:version/>
  <cp:contentType/>
  <cp:contentStatus/>
</cp:coreProperties>
</file>