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<sst xmlns="http://schemas.openxmlformats.org/spreadsheetml/2006/main" count="3" uniqueCount="3">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</sst>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Trimestres 2009-2024 de escrituras con hipotecas </a:t>
            </a:r>
          </a:p>
        </c:rich>
      </c:tx>
      <c:layout>
        <c:manualLayout>
          <c:xMode val="factor"/>
          <c:yMode val="factor"/>
          <c:x val="0.03325"/>
          <c:y val="0.003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</c:spPr>
    </c:title>
    <c:plotArea>
      <c:layout>
        <c:manualLayout>
          <c:xMode val="edge"/>
          <c:yMode val="edge"/>
          <c:x val="0.0185"/>
          <c:y val="0.257"/>
          <c:w val="0.96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Febrero!$A$2:$A$16</c:f>
              <c:numCache/>
            </c:numRef>
          </c:cat>
          <c:val>
            <c:numRef>
              <c:f>Febrero!$B$2:$B$16</c:f>
              <c:numCache/>
            </c:numRef>
          </c:val>
        </c:ser>
        <c:axId val="57590104"/>
        <c:axId val="48548889"/>
      </c:bar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133350</xdr:rowOff>
    </xdr:from>
    <xdr:to>
      <xdr:col>7</xdr:col>
      <xdr:colOff>209550</xdr:colOff>
      <xdr:row>35</xdr:row>
      <xdr:rowOff>133350</xdr:rowOff>
    </xdr:to>
    <xdr:graphicFrame>
      <xdr:nvGraphicFramePr>
        <xdr:cNvPr id="1" name="Chart 48"/>
        <xdr:cNvGraphicFramePr/>
      </xdr:nvGraphicFramePr>
      <xdr:xfrm>
        <a:off x="180975" y="2886075"/>
        <a:ext cx="4933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8">
      <selection activeCell="I23" sqref="I23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22.57421875" style="0" customWidth="1"/>
    <col min="9" max="9" width="11.421875" style="0" customWidth="1"/>
    <col min="10" max="10" width="18.7109375" style="9" bestFit="1" customWidth="1"/>
  </cols>
  <sheetData>
    <row r="1" spans="1:9" ht="12.75">
      <c r="A1" s="1" t="s">
        <v>1</v>
      </c>
      <c r="B1" s="1" t="s">
        <v>0</v>
      </c>
      <c r="E1" s="4" t="s">
        <v>2</v>
      </c>
      <c r="G1" s="1"/>
      <c r="H1" s="1"/>
      <c r="I1" s="7"/>
    </row>
    <row r="2" spans="1:9" ht="12.75">
      <c r="A2" s="2">
        <v>2009</v>
      </c>
      <c r="B2" s="3">
        <v>1166</v>
      </c>
      <c r="E2" s="5" t="e">
        <f>(B2/#REF!)-1</f>
        <v>#REF!</v>
      </c>
      <c r="G2" s="2"/>
      <c r="H2" s="3"/>
      <c r="I2" s="8"/>
    </row>
    <row r="3" spans="1:9" ht="12.75">
      <c r="A3" s="2">
        <v>2010</v>
      </c>
      <c r="B3" s="3">
        <v>2053</v>
      </c>
      <c r="E3" s="5">
        <f aca="true" t="shared" si="0" ref="E3:E17">(B3/B2)-1</f>
        <v>0.760720411663808</v>
      </c>
      <c r="G3" s="2"/>
      <c r="H3" s="3"/>
      <c r="I3" s="8"/>
    </row>
    <row r="4" spans="1:9" ht="12.75">
      <c r="A4" s="2">
        <v>2011</v>
      </c>
      <c r="B4" s="3">
        <v>2272</v>
      </c>
      <c r="E4" s="5">
        <f t="shared" si="0"/>
        <v>0.10667316122747206</v>
      </c>
      <c r="G4" s="2"/>
      <c r="H4" s="3"/>
      <c r="I4" s="8"/>
    </row>
    <row r="5" spans="1:9" ht="12.75">
      <c r="A5" s="2">
        <v>2012</v>
      </c>
      <c r="B5" s="3">
        <v>2368</v>
      </c>
      <c r="E5" s="5">
        <f t="shared" si="0"/>
        <v>0.04225352112676051</v>
      </c>
      <c r="G5" s="2"/>
      <c r="H5" s="6"/>
      <c r="I5" s="8"/>
    </row>
    <row r="6" spans="1:9" ht="12.75">
      <c r="A6" s="2">
        <v>2013</v>
      </c>
      <c r="B6" s="3">
        <v>992</v>
      </c>
      <c r="E6" s="5">
        <f t="shared" si="0"/>
        <v>-0.5810810810810811</v>
      </c>
      <c r="G6" s="2"/>
      <c r="H6" s="6"/>
      <c r="I6" s="8"/>
    </row>
    <row r="7" spans="1:9" ht="12.75">
      <c r="A7" s="2">
        <v>2014</v>
      </c>
      <c r="B7" s="3">
        <v>846</v>
      </c>
      <c r="E7" s="5">
        <f t="shared" si="0"/>
        <v>-0.14717741935483875</v>
      </c>
      <c r="G7" s="2"/>
      <c r="H7" s="6"/>
      <c r="I7" s="8"/>
    </row>
    <row r="8" spans="1:9" ht="12.75">
      <c r="A8" s="2">
        <v>2015</v>
      </c>
      <c r="B8" s="3">
        <v>697</v>
      </c>
      <c r="E8" s="5">
        <f t="shared" si="0"/>
        <v>-0.17612293144208035</v>
      </c>
      <c r="G8" s="2"/>
      <c r="H8" s="6"/>
      <c r="I8" s="8"/>
    </row>
    <row r="9" spans="1:9" ht="12.75">
      <c r="A9" s="2">
        <v>2016</v>
      </c>
      <c r="B9" s="3">
        <v>954</v>
      </c>
      <c r="E9" s="5">
        <f t="shared" si="0"/>
        <v>0.3687230989956958</v>
      </c>
      <c r="G9" s="2"/>
      <c r="H9" s="6"/>
      <c r="I9" s="8"/>
    </row>
    <row r="10" spans="1:9" ht="12.75">
      <c r="A10" s="2">
        <v>2017</v>
      </c>
      <c r="B10" s="3">
        <v>2376</v>
      </c>
      <c r="E10" s="5">
        <f t="shared" si="0"/>
        <v>1.490566037735849</v>
      </c>
      <c r="G10" s="2"/>
      <c r="H10" s="6"/>
      <c r="I10" s="8"/>
    </row>
    <row r="11" spans="1:9" ht="12.75">
      <c r="A11" s="2">
        <v>2018</v>
      </c>
      <c r="B11" s="3">
        <v>5582</v>
      </c>
      <c r="E11" s="5">
        <f t="shared" si="0"/>
        <v>1.3493265993265995</v>
      </c>
      <c r="G11" s="2"/>
      <c r="H11" s="6"/>
      <c r="I11" s="8"/>
    </row>
    <row r="12" spans="1:9" ht="12.75">
      <c r="A12" s="2">
        <v>2019</v>
      </c>
      <c r="B12" s="3">
        <v>588</v>
      </c>
      <c r="E12" s="5">
        <f t="shared" si="0"/>
        <v>-0.8946614116804013</v>
      </c>
      <c r="G12" s="2"/>
      <c r="H12" s="6"/>
      <c r="I12" s="8"/>
    </row>
    <row r="13" spans="1:9" ht="12.75">
      <c r="A13" s="2">
        <v>2020</v>
      </c>
      <c r="B13" s="3">
        <v>357</v>
      </c>
      <c r="E13" s="5">
        <f t="shared" si="0"/>
        <v>-0.3928571428571429</v>
      </c>
      <c r="G13" s="2"/>
      <c r="H13" s="6"/>
      <c r="I13" s="8"/>
    </row>
    <row r="14" spans="1:10" ht="12.75">
      <c r="A14" s="2">
        <v>2021</v>
      </c>
      <c r="B14" s="3">
        <v>379</v>
      </c>
      <c r="E14" s="5">
        <f t="shared" si="0"/>
        <v>0.06162464985994398</v>
      </c>
      <c r="G14" s="2"/>
      <c r="H14" s="6"/>
      <c r="I14" s="8"/>
      <c r="J14" s="10"/>
    </row>
    <row r="15" spans="1:5" ht="12.75">
      <c r="A15" s="2">
        <v>2022</v>
      </c>
      <c r="B15" s="3">
        <v>323</v>
      </c>
      <c r="E15" s="5">
        <f t="shared" si="0"/>
        <v>-0.14775725593667544</v>
      </c>
    </row>
    <row r="16" spans="1:5" ht="12.75">
      <c r="A16" s="2">
        <v>2023</v>
      </c>
      <c r="B16" s="3">
        <v>260</v>
      </c>
      <c r="E16" s="5">
        <f t="shared" si="0"/>
        <v>-0.195046439628483</v>
      </c>
    </row>
    <row r="17" spans="1:5" ht="12.75">
      <c r="A17" s="2">
        <v>2024</v>
      </c>
      <c r="B17" s="3">
        <v>254</v>
      </c>
      <c r="E17" s="5">
        <f t="shared" si="0"/>
        <v>-0.023076923076923106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2016-04-13T14:16:10Z</cp:lastPrinted>
  <dcterms:created xsi:type="dcterms:W3CDTF">2002-08-12T13:42:49Z</dcterms:created>
  <dcterms:modified xsi:type="dcterms:W3CDTF">2024-04-23T18:18:34Z</dcterms:modified>
  <cp:category/>
  <cp:version/>
  <cp:contentType/>
  <cp:contentStatus/>
</cp:coreProperties>
</file>