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<sst xmlns="http://schemas.openxmlformats.org/spreadsheetml/2006/main" count="28" uniqueCount="23">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</sst>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0" fillId="0" borderId="10" xfId="54" applyNumberFormat="1" applyFill="1" applyBorder="1" applyAlignment="1">
      <alignment horizontal="center"/>
      <protection/>
    </xf>
    <xf numFmtId="181" fontId="10" fillId="0" borderId="10" xfId="54" applyNumberFormat="1" applyFill="1" applyBorder="1" applyAlignment="1">
      <alignment horizontal="center"/>
      <protection/>
    </xf>
    <xf numFmtId="181" fontId="0" fillId="0" borderId="10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Hoja1!$B$3:$B$5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Hoja1!$C$3:$C$5</c:f>
              <c:numCache/>
            </c:numRef>
          </c:val>
          <c:shape val="box"/>
        </c:ser>
        <c:shape val="box"/>
        <c:axId val="14764060"/>
        <c:axId val="65767677"/>
      </c:bar3D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64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Hoja1!$A$55:$A$57</c:f>
              <c:strCache/>
            </c:strRef>
          </c:cat>
          <c:val>
            <c:numRef>
              <c:f>Hoja1!$B$55:$B$57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Hoja1!$A$55:$A$57</c:f>
              <c:strCache/>
            </c:strRef>
          </c:cat>
          <c:val>
            <c:numRef>
              <c:f>Hoja1!$C$55:$C$57</c:f>
              <c:numCache/>
            </c:numRef>
          </c:val>
          <c:shape val="box"/>
        </c:ser>
        <c:shape val="box"/>
        <c:axId val="55038182"/>
        <c:axId val="25581591"/>
      </c:bar3D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38182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trimestre 2023-2024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trimestre 2023-2024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H64" sqref="H64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2023</v>
      </c>
      <c r="C2" s="4">
        <v>2024</v>
      </c>
    </row>
    <row r="3" spans="1:3" ht="15">
      <c r="A3" s="4" t="s">
        <v>20</v>
      </c>
      <c r="B3" s="26">
        <v>1848</v>
      </c>
      <c r="C3" s="26">
        <v>1882</v>
      </c>
    </row>
    <row r="4" spans="1:3" ht="15">
      <c r="A4" s="4" t="s">
        <v>21</v>
      </c>
      <c r="B4" s="26">
        <v>1738</v>
      </c>
      <c r="C4" s="26">
        <v>2213</v>
      </c>
    </row>
    <row r="5" spans="1:3" ht="15">
      <c r="A5" s="4" t="s">
        <v>22</v>
      </c>
      <c r="B5" s="25">
        <v>2874</v>
      </c>
      <c r="C5" s="6">
        <v>3399</v>
      </c>
    </row>
    <row r="6" spans="1:3" ht="15">
      <c r="A6" s="4" t="s">
        <v>1</v>
      </c>
      <c r="B6" s="6"/>
      <c r="C6" s="6"/>
    </row>
    <row r="7" spans="1:3" ht="15">
      <c r="A7" s="9" t="s">
        <v>3</v>
      </c>
      <c r="B7" s="10"/>
      <c r="C7" s="10"/>
    </row>
    <row r="8" spans="1:3" ht="15">
      <c r="A8" s="9" t="s">
        <v>5</v>
      </c>
      <c r="B8" s="10"/>
      <c r="C8" s="10"/>
    </row>
    <row r="9" spans="1:3" ht="15">
      <c r="A9" s="9" t="s">
        <v>6</v>
      </c>
      <c r="B9" s="10"/>
      <c r="C9" s="10"/>
    </row>
    <row r="10" spans="1:3" ht="15">
      <c r="A10" s="9" t="s">
        <v>7</v>
      </c>
      <c r="B10" s="10"/>
      <c r="C10" s="10"/>
    </row>
    <row r="11" spans="1:3" ht="15">
      <c r="A11" s="18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8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6460</v>
      </c>
      <c r="C15" s="4">
        <f>SUM(C3:C14)</f>
        <v>7494</v>
      </c>
      <c r="E15" s="23">
        <f>(C15/B15)-1</f>
        <v>0.160061919504644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2023</v>
      </c>
      <c r="C54" s="4">
        <v>2024</v>
      </c>
    </row>
    <row r="55" spans="1:3" ht="15">
      <c r="A55" s="4" t="s">
        <v>12</v>
      </c>
      <c r="B55" s="27">
        <v>41527633843.91</v>
      </c>
      <c r="C55" s="28">
        <v>143030790017.21</v>
      </c>
    </row>
    <row r="56" spans="1:3" ht="15">
      <c r="A56" s="4" t="s">
        <v>10</v>
      </c>
      <c r="B56" s="27">
        <v>30966439704.82</v>
      </c>
      <c r="C56" s="28">
        <v>169632756260.97</v>
      </c>
    </row>
    <row r="57" spans="1:3" ht="15">
      <c r="A57" s="4" t="s">
        <v>11</v>
      </c>
      <c r="B57" s="27">
        <v>67242677195.07</v>
      </c>
      <c r="C57" s="28">
        <v>300553670860.08</v>
      </c>
    </row>
    <row r="58" spans="1:3" ht="15">
      <c r="A58" s="4" t="s">
        <v>13</v>
      </c>
      <c r="B58" s="7"/>
      <c r="C58" s="7"/>
    </row>
    <row r="59" spans="1:3" ht="15">
      <c r="A59" s="4" t="s">
        <v>14</v>
      </c>
      <c r="B59" s="11"/>
      <c r="C59" s="11"/>
    </row>
    <row r="60" spans="1:3" ht="15">
      <c r="A60" s="9" t="s">
        <v>15</v>
      </c>
      <c r="B60" s="12"/>
      <c r="C60" s="11"/>
    </row>
    <row r="61" spans="1:3" ht="15">
      <c r="A61" s="9" t="s">
        <v>16</v>
      </c>
      <c r="B61" s="15"/>
      <c r="C61" s="16"/>
    </row>
    <row r="62" spans="1:3" ht="15">
      <c r="A62" s="9" t="s">
        <v>17</v>
      </c>
      <c r="B62" s="11"/>
      <c r="C62" s="17"/>
    </row>
    <row r="63" spans="1:3" ht="15">
      <c r="A63" s="9" t="s">
        <v>8</v>
      </c>
      <c r="B63" s="11"/>
      <c r="C63" s="19"/>
    </row>
    <row r="64" spans="1:3" ht="15">
      <c r="A64" s="9" t="s">
        <v>9</v>
      </c>
      <c r="B64" s="15"/>
      <c r="C64" s="11"/>
    </row>
    <row r="65" spans="1:3" ht="15">
      <c r="A65" s="18" t="s">
        <v>18</v>
      </c>
      <c r="B65" s="21"/>
      <c r="C65" s="22"/>
    </row>
    <row r="66" spans="1:3" ht="15">
      <c r="A66" s="9" t="s">
        <v>19</v>
      </c>
      <c r="B66" s="20"/>
      <c r="C66" s="11"/>
    </row>
    <row r="67" spans="1:8" ht="15">
      <c r="A67" s="14" t="s">
        <v>4</v>
      </c>
      <c r="B67" s="13">
        <f>SUM(B55:B66)</f>
        <v>139736750743.80002</v>
      </c>
      <c r="C67" s="13">
        <f>SUM(C55:C66)</f>
        <v>613217217138.26</v>
      </c>
      <c r="E67" s="23">
        <f>(C67/B67)-1</f>
        <v>3.388374667896504</v>
      </c>
      <c r="H67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aaaa aaaa</cp:lastModifiedBy>
  <cp:lastPrinted>2010-05-18T17:53:31Z</cp:lastPrinted>
  <dcterms:created xsi:type="dcterms:W3CDTF">2008-06-19T15:17:53Z</dcterms:created>
  <dcterms:modified xsi:type="dcterms:W3CDTF">2024-04-23T14:35:03Z</dcterms:modified>
  <cp:category/>
  <cp:version/>
  <cp:contentType/>
  <cp:contentStatus/>
</cp:coreProperties>
</file>