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760" windowHeight="552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<sst xmlns="http://schemas.openxmlformats.org/spreadsheetml/2006/main" count="30" uniqueCount="17">
  <si>
    <t>Monto</t>
  </si>
  <si>
    <t>Cantidad de Actos</t>
  </si>
  <si>
    <t>Año</t>
  </si>
  <si>
    <t>% Actos</t>
  </si>
  <si>
    <t>% Monto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</si>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</sst>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de compraventa 
del mes de marzo entre 2013 y 2023</a:t>
            </a:r>
          </a:p>
        </c:rich>
      </c:tx>
      <c:layout>
        <c:manualLayout>
          <c:xMode val="factor"/>
          <c:yMode val="factor"/>
          <c:x val="0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1625"/>
          <c:w val="0.91225"/>
          <c:h val="0.65575"/>
        </c:manualLayout>
      </c:layout>
      <c:areaChart>
        <c:grouping val="stack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Marzo!$A$2:$A$13</c:f>
              <c:strCache/>
            </c:strRef>
          </c:cat>
          <c:val>
            <c:numRef>
              <c:f>Marzo!$B$2:$B$13</c:f>
              <c:numCache/>
            </c:numRef>
          </c:val>
        </c:ser>
        <c:axId val="48384143"/>
        <c:axId val="32804104"/>
      </c:areaChart>
      <c:catAx>
        <c:axId val="4838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marzo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1"/>
        <c:lblOffset val="100"/>
        <c:tickLblSkip val="1"/>
        <c:noMultiLvlLbl val="0"/>
      </c:catAx>
      <c:valAx>
        <c:axId val="3280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Actos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4143"/>
        <c:crossesAt val="1"/>
        <c:crossBetween val="midCat"/>
        <c:dispUnits/>
      </c:valAx>
      <c:spPr>
        <a:gradFill rotWithShape="1">
          <a:gsLst>
            <a:gs pos="0">
              <a:srgbClr val="5E765E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</a:ln>
      </c:spPr>
    </c:plotArea>
    <c:plotVisOnly val="1"/>
    <c:dispBlanksAs val="gap"/>
    <c:showDLblsOverMax val="0"/>
  </c:chart>
  <c:spPr>
    <a:solidFill>
      <a:srgbClr val="E6B9B8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marzo entre 2012 y 2022</a:t>
            </a:r>
          </a:p>
        </c:rich>
      </c:tx>
      <c:layout>
        <c:manualLayout>
          <c:xMode val="factor"/>
          <c:yMode val="factor"/>
          <c:x val="0.016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825"/>
          <c:w val="0.9385"/>
          <c:h val="0.7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CCFFCC"/>
                </a:solidFill>
              </a:ln>
            </c:spPr>
          </c:marker>
          <c:cat>
            <c:strRef>
              <c:f>Marzo!$F$2:$F$13</c:f>
              <c:strCache/>
            </c:strRef>
          </c:cat>
          <c:val>
            <c:numRef>
              <c:f>Marzo!$G$2:$G$13</c:f>
              <c:numCache/>
            </c:numRef>
          </c:val>
          <c:smooth val="1"/>
        </c:ser>
        <c:marker val="1"/>
        <c:axId val="26801481"/>
        <c:axId val="39886738"/>
      </c:lineChart>
      <c:catAx>
        <c:axId val="26801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 de marzo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0"/>
        <c:lblOffset val="100"/>
        <c:tickLblSkip val="1"/>
        <c:noMultiLvlLbl val="0"/>
      </c:catAx>
      <c:valAx>
        <c:axId val="3988673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801481"/>
        <c:crossesAt val="1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-0.01025"/>
                <c:y val="0.170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inorUnit val="141209622.109647"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6</xdr:col>
      <xdr:colOff>1114425</xdr:colOff>
      <xdr:row>31</xdr:row>
      <xdr:rowOff>152400</xdr:rowOff>
    </xdr:to>
    <xdr:graphicFrame>
      <xdr:nvGraphicFramePr>
        <xdr:cNvPr id="1" name="Chart 49"/>
        <xdr:cNvGraphicFramePr/>
      </xdr:nvGraphicFramePr>
      <xdr:xfrm>
        <a:off x="0" y="2257425"/>
        <a:ext cx="5314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>
      <xdr:nvGraphicFramePr>
        <xdr:cNvPr id="2" name="Chart 53"/>
        <xdr:cNvGraphicFramePr/>
      </xdr:nvGraphicFramePr>
      <xdr:xfrm>
        <a:off x="19050" y="5200650"/>
        <a:ext cx="52959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75" zoomScalePageLayoutView="0" workbookViewId="0" topLeftCell="A3">
      <selection activeCell="B13" sqref="B13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7.140625" style="0" customWidth="1"/>
    <col min="7" max="7" width="16.7109375" style="0" customWidth="1"/>
    <col min="8" max="8" width="10.421875" style="5" customWidth="1"/>
    <col min="9" max="9" width="10.7109375" style="0" customWidth="1"/>
    <col min="10" max="10" width="12.00390625" style="0" customWidth="1"/>
  </cols>
  <sheetData>
    <row r="1" spans="1:9" ht="12.75">
      <c r="A1" s="1" t="s">
        <v>2</v>
      </c>
      <c r="B1" s="1" t="s">
        <v>1</v>
      </c>
      <c r="F1" s="1" t="s">
        <v>2</v>
      </c>
      <c r="G1" s="1" t="s">
        <v>0</v>
      </c>
      <c r="H1" s="6" t="s">
        <v>3</v>
      </c>
      <c r="I1" s="6" t="s">
        <v>4</v>
      </c>
    </row>
    <row r="2" spans="1:9" ht="12.75">
      <c r="A2" s="2" t="s">
        <v>5</v>
      </c>
      <c r="B2" s="3">
        <v>4661</v>
      </c>
      <c r="F2" s="2" t="s">
        <v>5</v>
      </c>
      <c r="G2" s="7">
        <v>2223568554.74</v>
      </c>
      <c r="H2" s="5" t="e">
        <f>(B2/#REF!)-1</f>
        <v>#REF!</v>
      </c>
      <c r="I2" s="5" t="e">
        <f>(G2/#REF!)-1</f>
        <v>#REF!</v>
      </c>
    </row>
    <row r="3" spans="1:9" ht="12.75">
      <c r="A3" s="2" t="s">
        <v>6</v>
      </c>
      <c r="B3" s="3">
        <v>2730</v>
      </c>
      <c r="F3" s="2" t="s">
        <v>6</v>
      </c>
      <c r="G3" s="7">
        <v>1311620107.9</v>
      </c>
      <c r="H3" s="5">
        <f aca="true" t="shared" si="0" ref="H3:H13">(B3/B2)-1</f>
        <v>-0.41428877923192453</v>
      </c>
      <c r="I3" s="5">
        <f aca="true" t="shared" si="1" ref="I3:I13">(G3/G2)-1</f>
        <v>-0.41012832498282614</v>
      </c>
    </row>
    <row r="4" spans="1:9" ht="12.75">
      <c r="A4" s="2" t="s">
        <v>7</v>
      </c>
      <c r="B4" s="3">
        <v>2223</v>
      </c>
      <c r="F4" s="2" t="s">
        <v>7</v>
      </c>
      <c r="G4" s="7">
        <v>1605095742.15</v>
      </c>
      <c r="H4" s="5">
        <f t="shared" si="0"/>
        <v>-0.18571428571428572</v>
      </c>
      <c r="I4" s="5">
        <f t="shared" si="1"/>
        <v>0.22375048421594879</v>
      </c>
    </row>
    <row r="5" spans="1:9" ht="12.75">
      <c r="A5" s="2" t="s">
        <v>8</v>
      </c>
      <c r="B5" s="3">
        <v>2748</v>
      </c>
      <c r="F5" s="2" t="s">
        <v>8</v>
      </c>
      <c r="G5" s="7">
        <v>2439510780.27</v>
      </c>
      <c r="H5" s="5">
        <f t="shared" si="0"/>
        <v>0.23616734143049922</v>
      </c>
      <c r="I5" s="5">
        <f t="shared" si="1"/>
        <v>0.519853748413982</v>
      </c>
    </row>
    <row r="6" spans="1:9" ht="12.75">
      <c r="A6" s="2" t="s">
        <v>9</v>
      </c>
      <c r="B6" s="3">
        <v>3138</v>
      </c>
      <c r="F6" s="2" t="s">
        <v>9</v>
      </c>
      <c r="G6" s="7">
        <v>4494641664.56</v>
      </c>
      <c r="H6" s="5">
        <f t="shared" si="0"/>
        <v>0.14192139737991272</v>
      </c>
      <c r="I6" s="5">
        <f t="shared" si="1"/>
        <v>0.8424356641139921</v>
      </c>
    </row>
    <row r="7" spans="1:9" ht="12.75">
      <c r="A7" s="2" t="s">
        <v>10</v>
      </c>
      <c r="B7" s="3">
        <v>4513</v>
      </c>
      <c r="F7" s="2" t="s">
        <v>10</v>
      </c>
      <c r="G7" s="7">
        <v>9276689920.86</v>
      </c>
      <c r="H7" s="5">
        <f t="shared" si="0"/>
        <v>0.43817718291905683</v>
      </c>
      <c r="I7" s="5">
        <f t="shared" si="1"/>
        <v>1.0639442725782091</v>
      </c>
    </row>
    <row r="8" spans="1:9" ht="12.75">
      <c r="A8" s="2" t="s">
        <v>11</v>
      </c>
      <c r="B8" s="3">
        <v>6142</v>
      </c>
      <c r="F8" s="2" t="s">
        <v>11</v>
      </c>
      <c r="G8" s="7">
        <v>18116809023.92</v>
      </c>
      <c r="H8" s="5">
        <f t="shared" si="0"/>
        <v>0.36095723465543994</v>
      </c>
      <c r="I8" s="5">
        <f t="shared" si="1"/>
        <v>0.9529389446532746</v>
      </c>
    </row>
    <row r="9" spans="1:9" ht="12.75">
      <c r="A9" s="2" t="s">
        <v>12</v>
      </c>
      <c r="B9" s="3">
        <v>2738</v>
      </c>
      <c r="F9" s="2" t="s">
        <v>12</v>
      </c>
      <c r="G9" s="7">
        <v>13031158789.77</v>
      </c>
      <c r="H9" s="5">
        <f t="shared" si="0"/>
        <v>-0.5542168674698795</v>
      </c>
      <c r="I9" s="5">
        <f t="shared" si="1"/>
        <v>-0.28071445845873344</v>
      </c>
    </row>
    <row r="10" spans="1:9" ht="12.75">
      <c r="A10" s="2" t="s">
        <v>13</v>
      </c>
      <c r="B10" s="3">
        <v>1393</v>
      </c>
      <c r="F10" s="2" t="s">
        <v>13</v>
      </c>
      <c r="G10" s="7">
        <v>8928649450.48</v>
      </c>
      <c r="H10" s="5">
        <f t="shared" si="0"/>
        <v>-0.4912344777209642</v>
      </c>
      <c r="I10" s="5">
        <f t="shared" si="1"/>
        <v>-0.31482306412463035</v>
      </c>
    </row>
    <row r="11" spans="1:9" ht="12.75">
      <c r="A11" s="2" t="s">
        <v>14</v>
      </c>
      <c r="B11" s="3">
        <v>2469</v>
      </c>
      <c r="F11" s="2" t="s">
        <v>14</v>
      </c>
      <c r="G11" s="7">
        <v>23915957005.56</v>
      </c>
      <c r="H11" s="5">
        <f t="shared" si="0"/>
        <v>0.7724335965541995</v>
      </c>
      <c r="I11" s="5">
        <f t="shared" si="1"/>
        <v>1.678563778117002</v>
      </c>
    </row>
    <row r="12" spans="1:9" ht="12.75">
      <c r="A12" s="8" t="s">
        <v>15</v>
      </c>
      <c r="B12" s="3">
        <v>2361</v>
      </c>
      <c r="F12" s="8" t="s">
        <v>15</v>
      </c>
      <c r="G12" s="7">
        <v>31655906688.89</v>
      </c>
      <c r="H12" s="5">
        <f t="shared" si="0"/>
        <v>-0.04374240583232081</v>
      </c>
      <c r="I12" s="5">
        <f t="shared" si="1"/>
        <v>0.32363119240976257</v>
      </c>
    </row>
    <row r="13" spans="1:9" ht="12.75">
      <c r="A13" s="8" t="s">
        <v>16</v>
      </c>
      <c r="B13" s="3">
        <v>2874</v>
      </c>
      <c r="F13" s="8" t="s">
        <v>16</v>
      </c>
      <c r="G13" s="7">
        <v>67242677195.07</v>
      </c>
      <c r="H13" s="5">
        <f t="shared" si="0"/>
        <v>0.21728081321473947</v>
      </c>
      <c r="I13" s="5">
        <f t="shared" si="1"/>
        <v>1.1241747347792628</v>
      </c>
    </row>
    <row r="14" spans="1:7" ht="12.75">
      <c r="A14" s="2"/>
      <c r="B14" s="3"/>
      <c r="F14" s="2"/>
      <c r="G14" s="4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2010-05-03T14:11:46Z</cp:lastPrinted>
  <dcterms:created xsi:type="dcterms:W3CDTF">2002-08-12T13:42:49Z</dcterms:created>
  <dcterms:modified xsi:type="dcterms:W3CDTF">2023-04-21T18:28:52Z</dcterms:modified>
  <cp:category/>
  <cp:version/>
  <cp:contentType/>
  <cp:contentStatus/>
</cp:coreProperties>
</file>