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<sst xmlns="http://schemas.openxmlformats.org/spreadsheetml/2006/main" count="28" uniqueCount="14">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</sst>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b/>
      <sz val="14"/>
      <color indexed="8"/>
      <name val="Arial Narrow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0" fillId="0" borderId="10" xfId="54" applyNumberFormat="1" applyFill="1" applyBorder="1" applyAlignment="1">
      <alignment horizontal="center"/>
      <protection/>
    </xf>
    <xf numFmtId="167" fontId="0" fillId="0" borderId="10" xfId="0" applyNumberFormat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10" fillId="0" borderId="10" xfId="54" applyNumberFormat="1" applyBorder="1" applyAlignment="1">
      <alignment horizontal="center"/>
      <protection/>
    </xf>
    <xf numFmtId="181" fontId="10" fillId="0" borderId="10" xfId="54" applyNumberForma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Hoja1!$A$3:$A$5</c:f>
              <c:strCache/>
            </c:strRef>
          </c:cat>
          <c:val>
            <c:numRef>
              <c:f>Hoja1!$B$3:$B$5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Hoja1!$A$3:$A$5</c:f>
              <c:strCache/>
            </c:strRef>
          </c:cat>
          <c:val>
            <c:numRef>
              <c:f>Hoja1!$C$3:$C$5</c:f>
              <c:numCache/>
            </c:numRef>
          </c:val>
          <c:shape val="box"/>
        </c:ser>
        <c:shape val="box"/>
        <c:axId val="37552358"/>
        <c:axId val="2426903"/>
      </c:bar3DChart>
      <c:catAx>
        <c:axId val="3755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6903"/>
        <c:crosses val="autoZero"/>
        <c:auto val="1"/>
        <c:lblOffset val="100"/>
        <c:tickLblSkip val="1"/>
        <c:noMultiLvlLbl val="0"/>
      </c:catAx>
      <c:valAx>
        <c:axId val="24269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5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77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Trimestre montos 2022-2023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Hoja1!$A$46:$A$48</c:f>
              <c:strCache/>
            </c:strRef>
          </c:cat>
          <c:val>
            <c:numRef>
              <c:f>Hoja1!$B$46:$B$48</c:f>
              <c:numCache/>
            </c:numRef>
          </c:val>
        </c:ser>
        <c:ser>
          <c:idx val="1"/>
          <c:order val="1"/>
          <c:tx>
            <c:strRef>
              <c:f>Hoja1!$C$45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Hoja1!$A$46:$A$48</c:f>
              <c:strCache/>
            </c:strRef>
          </c:cat>
          <c:val>
            <c:numRef>
              <c:f>Hoja1!$C$46:$C$48</c:f>
              <c:numCache/>
            </c:numRef>
          </c:val>
        </c:ser>
        <c:overlap val="-27"/>
        <c:gapWidth val="219"/>
        <c:axId val="21842128"/>
        <c:axId val="62361425"/>
      </c:barChart>
      <c:catAx>
        <c:axId val="21842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361425"/>
        <c:crosses val="autoZero"/>
        <c:auto val="1"/>
        <c:lblOffset val="100"/>
        <c:tickLblSkip val="1"/>
        <c:noMultiLvlLbl val="0"/>
      </c:catAx>
      <c:valAx>
        <c:axId val="623614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8421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25"/>
          <c:y val="0.90325"/>
          <c:w val="0.19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71475" y="133350"/>
          <a:ext cx="2228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1</cdr:y>
    </cdr:from>
    <cdr:to>
      <cdr:x>0.01175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47625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19150" y="114300"/>
          <a:ext cx="6572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054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 trimestre 2022-2023</a:t>
          </a:r>
        </a:p>
      </xdr:txBody>
    </xdr:sp>
    <xdr:clientData/>
  </xdr:oneCellAnchor>
  <xdr:twoCellAnchor>
    <xdr:from>
      <xdr:col>0</xdr:col>
      <xdr:colOff>314325</xdr:colOff>
      <xdr:row>59</xdr:row>
      <xdr:rowOff>9525</xdr:rowOff>
    </xdr:from>
    <xdr:to>
      <xdr:col>5</xdr:col>
      <xdr:colOff>66675</xdr:colOff>
      <xdr:row>73</xdr:row>
      <xdr:rowOff>85725</xdr:rowOff>
    </xdr:to>
    <xdr:graphicFrame>
      <xdr:nvGraphicFramePr>
        <xdr:cNvPr id="3" name="Gráfico 1"/>
        <xdr:cNvGraphicFramePr/>
      </xdr:nvGraphicFramePr>
      <xdr:xfrm>
        <a:off x="314325" y="11249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9">
      <selection activeCell="C48" sqref="C48"/>
    </sheetView>
  </sheetViews>
  <sheetFormatPr defaultColWidth="11.421875" defaultRowHeight="15"/>
  <cols>
    <col min="2" max="2" width="19.57421875" style="0" customWidth="1"/>
    <col min="3" max="3" width="18.421875" style="0" customWidth="1"/>
    <col min="8" max="8" width="27.57421875" style="0" customWidth="1"/>
    <col min="9" max="9" width="32.57421875" style="0" customWidth="1"/>
  </cols>
  <sheetData>
    <row r="1" spans="1:3" ht="15">
      <c r="A1" s="7" t="s">
        <v>1</v>
      </c>
      <c r="B1" s="7"/>
      <c r="C1" s="7"/>
    </row>
    <row r="2" spans="1:3" ht="15">
      <c r="A2" s="4"/>
      <c r="B2" s="4">
        <v>2022</v>
      </c>
      <c r="C2" s="4">
        <v>2023</v>
      </c>
    </row>
    <row r="3" spans="1:3" ht="15">
      <c r="A3" s="4" t="s">
        <v>11</v>
      </c>
      <c r="B3" s="14">
        <v>1385</v>
      </c>
      <c r="C3" s="31">
        <v>1848</v>
      </c>
    </row>
    <row r="4" spans="1:3" ht="15">
      <c r="A4" s="4" t="s">
        <v>12</v>
      </c>
      <c r="B4" s="14">
        <v>1558</v>
      </c>
      <c r="C4" s="31">
        <v>1738</v>
      </c>
    </row>
    <row r="5" spans="1:3" ht="15">
      <c r="A5" s="4" t="s">
        <v>13</v>
      </c>
      <c r="B5" s="11">
        <v>2361</v>
      </c>
      <c r="C5" s="11">
        <v>2874</v>
      </c>
    </row>
    <row r="6" spans="1:3" ht="15">
      <c r="A6" s="4" t="s">
        <v>0</v>
      </c>
      <c r="B6" s="6"/>
      <c r="C6" s="6"/>
    </row>
    <row r="7" spans="1:3" ht="15">
      <c r="A7" s="8" t="s">
        <v>2</v>
      </c>
      <c r="B7" s="9"/>
      <c r="C7" s="9"/>
    </row>
    <row r="8" spans="1:3" ht="15">
      <c r="A8" s="8" t="s">
        <v>4</v>
      </c>
      <c r="B8" s="9"/>
      <c r="C8" s="9"/>
    </row>
    <row r="9" spans="1:3" ht="15">
      <c r="A9" s="8" t="s">
        <v>5</v>
      </c>
      <c r="B9" s="9"/>
      <c r="C9" s="9"/>
    </row>
    <row r="10" spans="1:3" ht="15">
      <c r="A10" s="8" t="s">
        <v>6</v>
      </c>
      <c r="B10" s="9"/>
      <c r="C10" s="9"/>
    </row>
    <row r="11" spans="1:3" ht="15">
      <c r="A11" s="10" t="s">
        <v>7</v>
      </c>
      <c r="B11" s="9"/>
      <c r="C11" s="9"/>
    </row>
    <row r="12" spans="1:3" ht="15">
      <c r="A12" s="8" t="s">
        <v>8</v>
      </c>
      <c r="B12" s="9"/>
      <c r="C12" s="9"/>
    </row>
    <row r="13" spans="1:3" ht="15">
      <c r="A13" s="10" t="s">
        <v>9</v>
      </c>
      <c r="B13" s="9"/>
      <c r="C13" s="9"/>
    </row>
    <row r="14" spans="1:3" ht="15">
      <c r="A14" s="8" t="s">
        <v>10</v>
      </c>
      <c r="B14" s="9"/>
      <c r="C14" s="9"/>
    </row>
    <row r="15" spans="1:5" ht="15">
      <c r="A15" s="8" t="s">
        <v>3</v>
      </c>
      <c r="B15" s="4">
        <f>SUM(B3:B14)</f>
        <v>5304</v>
      </c>
      <c r="C15" s="4">
        <f>SUM(C3:C14)</f>
        <v>6460</v>
      </c>
      <c r="E15" s="12">
        <f>(C15/B15)-1</f>
        <v>0.21794871794871784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44" spans="1:3" ht="15">
      <c r="A44" s="7" t="s">
        <v>1</v>
      </c>
      <c r="B44" s="7"/>
      <c r="C44" s="7"/>
    </row>
    <row r="45" spans="1:3" ht="15">
      <c r="A45" s="4"/>
      <c r="B45" s="4">
        <v>2022</v>
      </c>
      <c r="C45" s="4">
        <v>2023</v>
      </c>
    </row>
    <row r="46" spans="1:3" ht="15">
      <c r="A46" s="4" t="s">
        <v>11</v>
      </c>
      <c r="B46" s="15">
        <v>17102893217.95</v>
      </c>
      <c r="C46" s="32">
        <v>41527633843.91</v>
      </c>
    </row>
    <row r="47" spans="1:3" ht="15">
      <c r="A47" s="4" t="s">
        <v>12</v>
      </c>
      <c r="B47" s="15">
        <v>16421383631.71</v>
      </c>
      <c r="C47" s="32">
        <v>30966439704.82</v>
      </c>
    </row>
    <row r="48" spans="1:6" ht="15">
      <c r="A48" s="4" t="s">
        <v>13</v>
      </c>
      <c r="B48" s="15">
        <v>31655906688.89</v>
      </c>
      <c r="C48" s="32">
        <v>67242677195.07</v>
      </c>
      <c r="F48" s="17"/>
    </row>
    <row r="49" spans="1:6" ht="15">
      <c r="A49" s="4" t="s">
        <v>0</v>
      </c>
      <c r="B49" s="6"/>
      <c r="C49" s="6"/>
      <c r="F49" s="17"/>
    </row>
    <row r="50" spans="1:6" ht="15">
      <c r="A50" s="8" t="s">
        <v>2</v>
      </c>
      <c r="B50" s="9"/>
      <c r="C50" s="9"/>
      <c r="F50" s="17"/>
    </row>
    <row r="51" spans="1:6" ht="15">
      <c r="A51" s="8" t="s">
        <v>4</v>
      </c>
      <c r="B51" s="9"/>
      <c r="C51" s="9"/>
      <c r="F51" s="17"/>
    </row>
    <row r="52" spans="1:6" ht="15">
      <c r="A52" s="8" t="s">
        <v>5</v>
      </c>
      <c r="B52" s="9"/>
      <c r="C52" s="9"/>
      <c r="F52" s="17"/>
    </row>
    <row r="53" spans="1:6" ht="15">
      <c r="A53" s="8" t="s">
        <v>6</v>
      </c>
      <c r="B53" s="9"/>
      <c r="C53" s="9"/>
      <c r="F53" s="17"/>
    </row>
    <row r="54" spans="1:6" ht="15">
      <c r="A54" s="10" t="s">
        <v>7</v>
      </c>
      <c r="B54" s="9"/>
      <c r="C54" s="9"/>
      <c r="F54" s="17"/>
    </row>
    <row r="55" spans="1:10" ht="15">
      <c r="A55" s="8" t="s">
        <v>8</v>
      </c>
      <c r="B55" s="9"/>
      <c r="C55" s="9"/>
      <c r="F55" s="17"/>
      <c r="H55" s="17"/>
      <c r="I55" s="17"/>
      <c r="J55" s="17"/>
    </row>
    <row r="56" spans="1:10" ht="15">
      <c r="A56" s="10" t="s">
        <v>9</v>
      </c>
      <c r="B56" s="9"/>
      <c r="C56" s="9"/>
      <c r="F56" s="17"/>
      <c r="H56" s="16"/>
      <c r="I56" s="30"/>
      <c r="J56" s="17"/>
    </row>
    <row r="57" spans="1:10" ht="15">
      <c r="A57" s="8" t="s">
        <v>10</v>
      </c>
      <c r="B57" s="9"/>
      <c r="C57" s="9"/>
      <c r="F57" s="17"/>
      <c r="H57" s="16"/>
      <c r="I57" s="30"/>
      <c r="J57" s="17"/>
    </row>
    <row r="58" spans="1:10" ht="15">
      <c r="A58" s="8" t="s">
        <v>3</v>
      </c>
      <c r="B58" s="16">
        <f>SUM(B46:B57)</f>
        <v>65180183538.55</v>
      </c>
      <c r="C58" s="15">
        <f>SUM(C46:C57)</f>
        <v>139736750743.80002</v>
      </c>
      <c r="E58" s="12">
        <f>(C58/B58)-1</f>
        <v>1.1438532872672025</v>
      </c>
      <c r="F58" s="17"/>
      <c r="H58" s="16"/>
      <c r="I58" s="30"/>
      <c r="J58" s="17"/>
    </row>
    <row r="59" spans="1:10" ht="15">
      <c r="A59" s="18"/>
      <c r="B59" s="19"/>
      <c r="C59" s="19"/>
      <c r="D59" s="17"/>
      <c r="E59" s="17"/>
      <c r="F59" s="17"/>
      <c r="H59" s="17"/>
      <c r="I59" s="17"/>
      <c r="J59" s="17"/>
    </row>
    <row r="60" spans="1:10" ht="15">
      <c r="A60" s="20"/>
      <c r="B60" s="21"/>
      <c r="C60" s="19"/>
      <c r="D60" s="17"/>
      <c r="E60" s="17"/>
      <c r="F60" s="17"/>
      <c r="H60" s="17"/>
      <c r="I60" s="17"/>
      <c r="J60" s="17"/>
    </row>
    <row r="61" spans="1:10" ht="15">
      <c r="A61" s="20"/>
      <c r="B61" s="22"/>
      <c r="C61" s="23"/>
      <c r="D61" s="17"/>
      <c r="E61" s="17"/>
      <c r="F61" s="17"/>
      <c r="H61" s="17"/>
      <c r="I61" s="17"/>
      <c r="J61" s="17"/>
    </row>
    <row r="62" spans="1:10" ht="15">
      <c r="A62" s="20"/>
      <c r="B62" s="19"/>
      <c r="C62" s="24"/>
      <c r="D62" s="17"/>
      <c r="E62" s="17"/>
      <c r="F62" s="17"/>
      <c r="H62" s="17"/>
      <c r="I62" s="17"/>
      <c r="J62" s="17"/>
    </row>
    <row r="63" spans="1:6" ht="15">
      <c r="A63" s="20"/>
      <c r="B63" s="19"/>
      <c r="C63" s="25"/>
      <c r="D63" s="17"/>
      <c r="E63" s="17"/>
      <c r="F63" s="17"/>
    </row>
    <row r="64" spans="1:6" ht="15">
      <c r="A64" s="20"/>
      <c r="B64" s="22"/>
      <c r="C64" s="19"/>
      <c r="D64" s="17"/>
      <c r="E64" s="17"/>
      <c r="F64" s="17"/>
    </row>
    <row r="65" spans="1:6" ht="15">
      <c r="A65" s="20"/>
      <c r="B65" s="26"/>
      <c r="C65" s="19"/>
      <c r="D65" s="17"/>
      <c r="E65" s="17"/>
      <c r="F65" s="17"/>
    </row>
    <row r="66" spans="1:6" ht="15">
      <c r="A66" s="20"/>
      <c r="B66" s="26"/>
      <c r="C66" s="19"/>
      <c r="D66" s="17"/>
      <c r="E66" s="17"/>
      <c r="F66" s="17"/>
    </row>
    <row r="67" spans="1:8" ht="15">
      <c r="A67" s="27"/>
      <c r="B67" s="28"/>
      <c r="C67" s="28"/>
      <c r="D67" s="17"/>
      <c r="E67" s="29"/>
      <c r="F67" s="17"/>
      <c r="H67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Diego Rodriguez</cp:lastModifiedBy>
  <cp:lastPrinted>2010-05-18T17:53:31Z</cp:lastPrinted>
  <dcterms:created xsi:type="dcterms:W3CDTF">2008-06-19T15:17:53Z</dcterms:created>
  <dcterms:modified xsi:type="dcterms:W3CDTF">2023-04-21T18:28:36Z</dcterms:modified>
  <cp:category/>
  <cp:version/>
  <cp:contentType/>
  <cp:contentStatus/>
</cp:coreProperties>
</file>