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<sst xmlns="http://schemas.openxmlformats.org/spreadsheetml/2006/main" count="6" uniqueCount="5">
  <si>
    <t>Cantidad de Actos</t>
  </si>
  <si>
    <t>Año</t>
  </si>
  <si>
    <t>% Actos</t>
  </si>
  <si>
    <t>Monto</t>
  </si>
  <si>
    <t>% Montos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</si>
</sst>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sz val="8.5"/>
      <color indexed="8"/>
      <name val="Arial"/>
      <family val="2"/>
    </font>
    <font>
      <b/>
      <sz val="11.75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4" applyNumberFormat="1" applyFont="1" applyAlignment="1">
      <alignment horizontal="center"/>
    </xf>
    <xf numFmtId="10" fontId="0" fillId="0" borderId="0" xfId="54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4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trimestres 2009-2016 de escrituras con hipotecas bancarias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"/>
          <c:w val="0.96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Febrero!$A$2:$A$9</c:f>
              <c:numCache/>
            </c:numRef>
          </c:cat>
          <c:val>
            <c:numRef>
              <c:f>Febrero!$B$2:$B$9</c:f>
              <c:numCache/>
            </c:numRef>
          </c:val>
        </c:ser>
        <c:axId val="22552417"/>
        <c:axId val="1645162"/>
      </c:bar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Montos de escrituras con hipoteca bancaria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trimestre 2009-2016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1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175"/>
          <c:w val="0.95625"/>
          <c:h val="0.74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Febrero!$G$1</c:f>
              <c:strCache>
                <c:ptCount val="1"/>
                <c:pt idx="0">
                  <c:v>Año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Febrero!$G$2:$G$9</c:f>
              <c:numCache/>
            </c:numRef>
          </c:val>
          <c:shape val="box"/>
        </c:ser>
        <c:ser>
          <c:idx val="1"/>
          <c:order val="1"/>
          <c:tx>
            <c:strRef>
              <c:f>Febrero!$H$1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Febrero!$H$2:$H$9</c:f>
              <c:numCache/>
            </c:numRef>
          </c:val>
          <c:shape val="box"/>
        </c:ser>
        <c:overlap val="100"/>
        <c:gapWidth val="95"/>
        <c:gapDepth val="95"/>
        <c:shape val="box"/>
        <c:axId val="14806459"/>
        <c:axId val="66149268"/>
      </c:bar3DChart>
      <c:catAx>
        <c:axId val="14806459"/>
        <c:scaling>
          <c:orientation val="minMax"/>
        </c:scaling>
        <c:axPos val="l"/>
        <c:delete val="1"/>
        <c:majorTickMark val="none"/>
        <c:minorTickMark val="none"/>
        <c:tickLblPos val="none"/>
        <c:crossAx val="66149268"/>
        <c:crosses val="autoZero"/>
        <c:auto val="1"/>
        <c:lblOffset val="100"/>
        <c:tickLblSkip val="2"/>
        <c:noMultiLvlLbl val="0"/>
      </c:catAx>
      <c:valAx>
        <c:axId val="661492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one"/>
        <c:crossAx val="148064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76200</xdr:rowOff>
    </xdr:from>
    <xdr:to>
      <xdr:col>5</xdr:col>
      <xdr:colOff>190500</xdr:colOff>
      <xdr:row>24</xdr:row>
      <xdr:rowOff>142875</xdr:rowOff>
    </xdr:to>
    <xdr:graphicFrame>
      <xdr:nvGraphicFramePr>
        <xdr:cNvPr id="1" name="Chart 48"/>
        <xdr:cNvGraphicFramePr/>
      </xdr:nvGraphicFramePr>
      <xdr:xfrm>
        <a:off x="190500" y="1857375"/>
        <a:ext cx="3524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25</xdr:row>
      <xdr:rowOff>66675</xdr:rowOff>
    </xdr:from>
    <xdr:to>
      <xdr:col>7</xdr:col>
      <xdr:colOff>57150</xdr:colOff>
      <xdr:row>42</xdr:row>
      <xdr:rowOff>57150</xdr:rowOff>
    </xdr:to>
    <xdr:graphicFrame>
      <xdr:nvGraphicFramePr>
        <xdr:cNvPr id="2" name="9 Gráfico"/>
        <xdr:cNvGraphicFramePr/>
      </xdr:nvGraphicFramePr>
      <xdr:xfrm>
        <a:off x="390525" y="4114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zoomScalePageLayoutView="0" workbookViewId="0" topLeftCell="A1">
      <selection activeCell="I40" sqref="I4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7.421875" style="0" customWidth="1"/>
    <col min="7" max="7" width="13.28125" style="0" customWidth="1"/>
    <col min="8" max="8" width="22.57421875" style="0" customWidth="1"/>
    <col min="9" max="9" width="11.421875" style="0" customWidth="1"/>
    <col min="10" max="10" width="18.7109375" style="9" bestFit="1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 t="s">
        <v>3</v>
      </c>
      <c r="I1" s="7" t="s">
        <v>4</v>
      </c>
    </row>
    <row r="2" spans="1:9" ht="12.75">
      <c r="A2" s="2">
        <v>2009</v>
      </c>
      <c r="B2" s="3">
        <v>1166</v>
      </c>
      <c r="E2" s="5" t="e">
        <f>(B2/#REF!)-1</f>
        <v>#REF!</v>
      </c>
      <c r="G2" s="2">
        <v>2009</v>
      </c>
      <c r="H2" s="3">
        <v>184804969.95</v>
      </c>
      <c r="I2" s="8" t="e">
        <f>(+H2/+H1)-1</f>
        <v>#VALUE!</v>
      </c>
    </row>
    <row r="3" spans="1:9" ht="12.75">
      <c r="A3" s="2">
        <v>2010</v>
      </c>
      <c r="B3" s="3">
        <v>2053</v>
      </c>
      <c r="E3" s="5">
        <f aca="true" t="shared" si="0" ref="E3:E9">(B3/B2)-1</f>
        <v>0.760720411663808</v>
      </c>
      <c r="G3" s="2">
        <v>2010</v>
      </c>
      <c r="H3" s="3">
        <v>478854770.44</v>
      </c>
      <c r="I3" s="8">
        <f aca="true" t="shared" si="1" ref="I3:I9">(+H3/+H2)-1</f>
        <v>1.5911357826012842</v>
      </c>
    </row>
    <row r="4" spans="1:9" ht="12.75">
      <c r="A4" s="2">
        <v>2011</v>
      </c>
      <c r="B4" s="3">
        <v>2272</v>
      </c>
      <c r="E4" s="5">
        <f t="shared" si="0"/>
        <v>0.10667316122747206</v>
      </c>
      <c r="G4" s="2">
        <v>2011</v>
      </c>
      <c r="H4" s="3">
        <v>587416238.89</v>
      </c>
      <c r="I4" s="8">
        <f t="shared" si="1"/>
        <v>0.22671063368596567</v>
      </c>
    </row>
    <row r="5" spans="1:9" ht="12.75">
      <c r="A5" s="2">
        <v>2012</v>
      </c>
      <c r="B5" s="3">
        <v>2368</v>
      </c>
      <c r="E5" s="5">
        <f t="shared" si="0"/>
        <v>0.04225352112676051</v>
      </c>
      <c r="G5" s="2">
        <v>2012</v>
      </c>
      <c r="H5" s="6">
        <v>685739079.58</v>
      </c>
      <c r="I5" s="8">
        <f t="shared" si="1"/>
        <v>0.16738189069439757</v>
      </c>
    </row>
    <row r="6" spans="1:9" ht="12.75">
      <c r="A6" s="2">
        <v>2013</v>
      </c>
      <c r="B6" s="3">
        <v>992</v>
      </c>
      <c r="E6" s="5">
        <f t="shared" si="0"/>
        <v>-0.5810810810810811</v>
      </c>
      <c r="G6" s="2">
        <v>2013</v>
      </c>
      <c r="H6" s="6">
        <v>537637084.57</v>
      </c>
      <c r="I6" s="8">
        <f t="shared" si="1"/>
        <v>-0.21597426691899957</v>
      </c>
    </row>
    <row r="7" spans="1:9" ht="12.75">
      <c r="A7" s="2">
        <v>2014</v>
      </c>
      <c r="B7" s="3">
        <v>846</v>
      </c>
      <c r="E7" s="5">
        <f t="shared" si="0"/>
        <v>-0.14717741935483875</v>
      </c>
      <c r="G7" s="2">
        <v>2014</v>
      </c>
      <c r="H7" s="6">
        <v>641851502.1</v>
      </c>
      <c r="I7" s="8">
        <f t="shared" si="1"/>
        <v>0.19383785181662128</v>
      </c>
    </row>
    <row r="8" spans="1:9" ht="12.75">
      <c r="A8" s="2">
        <v>2015</v>
      </c>
      <c r="B8" s="3">
        <v>697</v>
      </c>
      <c r="E8" s="5">
        <f t="shared" si="0"/>
        <v>-0.17612293144208035</v>
      </c>
      <c r="G8" s="2">
        <v>2015</v>
      </c>
      <c r="H8" s="6">
        <v>665359288.38</v>
      </c>
      <c r="I8" s="8">
        <f t="shared" si="1"/>
        <v>0.036624961074466</v>
      </c>
    </row>
    <row r="9" spans="1:9" ht="12.75">
      <c r="A9" s="2">
        <v>2016</v>
      </c>
      <c r="B9" s="3">
        <v>954</v>
      </c>
      <c r="E9" s="5">
        <f t="shared" si="0"/>
        <v>0.3687230989956958</v>
      </c>
      <c r="G9" s="2">
        <v>2016</v>
      </c>
      <c r="H9" s="6">
        <v>1108151836.28</v>
      </c>
      <c r="I9" s="8">
        <f t="shared" si="1"/>
        <v>0.6654939002626687</v>
      </c>
    </row>
    <row r="10" spans="1:5" ht="12.75">
      <c r="A10" s="2"/>
      <c r="B10" s="3"/>
      <c r="E10" s="5"/>
    </row>
    <row r="11" spans="1:5" ht="12.75">
      <c r="A11" s="2"/>
      <c r="B11" s="3"/>
      <c r="E11" s="5"/>
    </row>
    <row r="12" spans="1:5" ht="12.75">
      <c r="A12" s="2"/>
      <c r="B12" s="3"/>
      <c r="E12" s="5"/>
    </row>
    <row r="13" spans="1:5" ht="12.75">
      <c r="A13" s="2"/>
      <c r="E13" s="5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drodriguez</cp:lastModifiedBy>
  <cp:lastPrinted>2016-04-13T14:16:10Z</cp:lastPrinted>
  <dcterms:created xsi:type="dcterms:W3CDTF">2002-08-12T13:42:49Z</dcterms:created>
  <dcterms:modified xsi:type="dcterms:W3CDTF">2016-04-26T15:59:31Z</dcterms:modified>
  <cp:category/>
  <cp:version/>
  <cp:contentType/>
  <cp:contentStatus/>
</cp:coreProperties>
</file>