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<sst xmlns="http://schemas.openxmlformats.org/spreadsheetml/2006/main" count="31" uniqueCount="18">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</sst>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Escrituras con crédito junio 2009-2020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925"/>
          <c:w val="0.9735"/>
          <c:h val="0.79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Marzo!$A$3:$A$14</c:f>
              <c:strCache/>
            </c:strRef>
          </c:cat>
          <c:val>
            <c:numRef>
              <c:f>Marzo!$B$3:$B$14</c:f>
              <c:numCache/>
            </c:numRef>
          </c:val>
        </c:ser>
        <c:overlap val="-25"/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b"/>
        <c:delete val="1"/>
        <c:majorTickMark val="none"/>
        <c:minorTickMark val="none"/>
        <c:tickLblPos val="nextTo"/>
        <c:crossAx val="63056765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38100</xdr:rowOff>
    </xdr:from>
    <xdr:to>
      <xdr:col>6</xdr:col>
      <xdr:colOff>895350</xdr:colOff>
      <xdr:row>32</xdr:row>
      <xdr:rowOff>28575</xdr:rowOff>
    </xdr:to>
    <xdr:graphicFrame>
      <xdr:nvGraphicFramePr>
        <xdr:cNvPr id="1" name="Gráfico 2"/>
        <xdr:cNvGraphicFramePr/>
      </xdr:nvGraphicFramePr>
      <xdr:xfrm>
        <a:off x="114300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0">
      <selection activeCell="I38" sqref="I38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8.57421875" style="0" bestFit="1" customWidth="1"/>
    <col min="10" max="10" width="10.421875" style="0" customWidth="1"/>
    <col min="11" max="11" width="21.14062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498</v>
      </c>
      <c r="F3" s="2" t="s">
        <v>5</v>
      </c>
      <c r="G3" s="10">
        <v>104503147.23</v>
      </c>
      <c r="H3" s="4" t="e">
        <f>(B3/#REF!)-1</f>
        <v>#REF!</v>
      </c>
      <c r="I3" s="4" t="e">
        <f>(G3/#REF!)-1</f>
        <v>#REF!</v>
      </c>
      <c r="K3" s="9">
        <f>+G3/B3</f>
        <v>209845.6771686747</v>
      </c>
    </row>
    <row r="4" spans="1:11" ht="12.75">
      <c r="A4" s="2" t="s">
        <v>6</v>
      </c>
      <c r="B4" s="3">
        <v>1036</v>
      </c>
      <c r="F4" s="2" t="s">
        <v>6</v>
      </c>
      <c r="G4" s="10">
        <v>339404832.62</v>
      </c>
      <c r="H4" s="4">
        <f aca="true" t="shared" si="0" ref="H4:H14">(B4/B3)-1</f>
        <v>1.0803212851405624</v>
      </c>
      <c r="I4" s="4">
        <f aca="true" t="shared" si="1" ref="I4:I14">(G4/G3)-1</f>
        <v>2.247795321159152</v>
      </c>
      <c r="K4" s="9">
        <f aca="true" t="shared" si="2" ref="K4:K11">+G4/B4</f>
        <v>327610.8422972973</v>
      </c>
    </row>
    <row r="5" spans="1:11" ht="12.75">
      <c r="A5" s="2" t="s">
        <v>7</v>
      </c>
      <c r="B5" s="3">
        <v>1019</v>
      </c>
      <c r="F5" s="2" t="s">
        <v>7</v>
      </c>
      <c r="G5" s="10">
        <v>329641132.23</v>
      </c>
      <c r="H5" s="4">
        <f t="shared" si="0"/>
        <v>-0.016409266409266432</v>
      </c>
      <c r="I5" s="4">
        <f t="shared" si="1"/>
        <v>-0.028767122479164797</v>
      </c>
      <c r="K5" s="9">
        <f t="shared" si="2"/>
        <v>323494.7323159961</v>
      </c>
    </row>
    <row r="6" spans="1:11" ht="12.75">
      <c r="A6" s="2" t="s">
        <v>8</v>
      </c>
      <c r="B6" s="3">
        <v>823</v>
      </c>
      <c r="F6" s="2" t="s">
        <v>8</v>
      </c>
      <c r="G6" s="10">
        <v>265143209.55</v>
      </c>
      <c r="H6" s="4">
        <f t="shared" si="0"/>
        <v>-0.1923454367026497</v>
      </c>
      <c r="I6" s="4">
        <f t="shared" si="1"/>
        <v>-0.19566102762624282</v>
      </c>
      <c r="K6" s="9">
        <f t="shared" si="2"/>
        <v>322166.71877278254</v>
      </c>
    </row>
    <row r="7" spans="1:11" ht="12.75">
      <c r="A7" s="2" t="s">
        <v>9</v>
      </c>
      <c r="B7" s="3">
        <v>359</v>
      </c>
      <c r="F7" s="2" t="s">
        <v>9</v>
      </c>
      <c r="G7" s="10">
        <v>288987629.46</v>
      </c>
      <c r="H7" s="4">
        <f t="shared" si="0"/>
        <v>-0.5637910085054678</v>
      </c>
      <c r="I7" s="4">
        <f t="shared" si="1"/>
        <v>0.089930343494252</v>
      </c>
      <c r="K7" s="9">
        <f t="shared" si="2"/>
        <v>804979.4692479108</v>
      </c>
    </row>
    <row r="8" spans="1:11" ht="12.75">
      <c r="A8" s="2" t="s">
        <v>10</v>
      </c>
      <c r="B8" s="3">
        <v>392</v>
      </c>
      <c r="F8" s="2" t="s">
        <v>10</v>
      </c>
      <c r="G8" s="10">
        <v>354223898.15</v>
      </c>
      <c r="H8" s="4">
        <f t="shared" si="0"/>
        <v>0.09192200557103059</v>
      </c>
      <c r="I8" s="4">
        <f t="shared" si="1"/>
        <v>0.2257406962778994</v>
      </c>
      <c r="K8" s="9">
        <f t="shared" si="2"/>
        <v>903632.3932397958</v>
      </c>
    </row>
    <row r="9" spans="1:11" ht="12.75">
      <c r="A9" s="2" t="s">
        <v>11</v>
      </c>
      <c r="B9" s="3">
        <v>375</v>
      </c>
      <c r="F9" s="2" t="s">
        <v>11</v>
      </c>
      <c r="G9" s="10">
        <v>598106513.12</v>
      </c>
      <c r="H9" s="4">
        <f t="shared" si="0"/>
        <v>-0.04336734693877553</v>
      </c>
      <c r="I9" s="4">
        <f t="shared" si="1"/>
        <v>0.6884984786281283</v>
      </c>
      <c r="K9" s="9">
        <f t="shared" si="2"/>
        <v>1594950.7016533334</v>
      </c>
    </row>
    <row r="10" spans="1:11" ht="12.75">
      <c r="A10" s="2" t="s">
        <v>12</v>
      </c>
      <c r="B10" s="3">
        <v>376</v>
      </c>
      <c r="F10" s="2" t="s">
        <v>12</v>
      </c>
      <c r="G10" s="12">
        <v>511074647.64</v>
      </c>
      <c r="H10" s="4">
        <f t="shared" si="0"/>
        <v>0.002666666666666595</v>
      </c>
      <c r="I10" s="4">
        <f t="shared" si="1"/>
        <v>-0.14551231857683944</v>
      </c>
      <c r="K10" s="9">
        <f t="shared" si="2"/>
        <v>1359241.0841489362</v>
      </c>
    </row>
    <row r="11" spans="1:11" ht="12.75">
      <c r="A11" s="2" t="s">
        <v>14</v>
      </c>
      <c r="B11" s="3">
        <v>1015</v>
      </c>
      <c r="F11" s="2" t="s">
        <v>14</v>
      </c>
      <c r="G11" s="11">
        <v>1681751322.83</v>
      </c>
      <c r="H11" s="4">
        <f t="shared" si="0"/>
        <v>1.6994680851063828</v>
      </c>
      <c r="I11" s="4">
        <f t="shared" si="1"/>
        <v>2.290617780779888</v>
      </c>
      <c r="K11" s="9">
        <f t="shared" si="2"/>
        <v>1656897.855004926</v>
      </c>
    </row>
    <row r="12" spans="1:11" ht="12.75">
      <c r="A12" s="2" t="s">
        <v>15</v>
      </c>
      <c r="B12" s="3">
        <v>761</v>
      </c>
      <c r="F12" s="2" t="s">
        <v>15</v>
      </c>
      <c r="G12" s="10">
        <v>1727706477.18</v>
      </c>
      <c r="H12" s="4">
        <f t="shared" si="0"/>
        <v>-0.2502463054187192</v>
      </c>
      <c r="I12" s="4">
        <f t="shared" si="1"/>
        <v>0.027325772678845395</v>
      </c>
      <c r="K12" s="9">
        <v>2270310.7453088</v>
      </c>
    </row>
    <row r="13" spans="1:11" ht="12.75">
      <c r="A13" s="13" t="s">
        <v>16</v>
      </c>
      <c r="B13" s="3">
        <v>222</v>
      </c>
      <c r="F13" s="13" t="s">
        <v>16</v>
      </c>
      <c r="G13" s="10">
        <v>1198381113.18</v>
      </c>
      <c r="H13" s="4">
        <f t="shared" si="0"/>
        <v>-0.7082785808147174</v>
      </c>
      <c r="I13" s="4">
        <f t="shared" si="1"/>
        <v>-0.3063745902394117</v>
      </c>
      <c r="K13" s="9">
        <v>5398113.12</v>
      </c>
    </row>
    <row r="14" spans="1:11" ht="12.75">
      <c r="A14" s="14" t="s">
        <v>17</v>
      </c>
      <c r="B14" s="3">
        <v>126</v>
      </c>
      <c r="F14" s="14" t="s">
        <v>17</v>
      </c>
      <c r="G14" s="10">
        <v>651010696.76</v>
      </c>
      <c r="H14" s="4">
        <f t="shared" si="0"/>
        <v>-0.43243243243243246</v>
      </c>
      <c r="I14" s="4">
        <f t="shared" si="1"/>
        <v>-0.45675821355988244</v>
      </c>
      <c r="K14" s="9">
        <v>5166751.56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2018-07-24T18:55:27Z</cp:lastPrinted>
  <dcterms:created xsi:type="dcterms:W3CDTF">2002-08-12T13:42:49Z</dcterms:created>
  <dcterms:modified xsi:type="dcterms:W3CDTF">2020-07-21T17:34:47Z</dcterms:modified>
  <cp:category/>
  <cp:version/>
  <cp:contentType/>
  <cp:contentStatus/>
</cp:coreProperties>
</file>