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'2009-2010'!$A$1:$H$59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<sst xmlns="http://schemas.openxmlformats.org/spreadsheetml/2006/main" count="7" uniqueCount="6">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</sst>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975"/>
          <c:w val="0.9852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'2009-2010'!$D$2:$D$14</c:f>
              <c:strCache/>
            </c:strRef>
          </c:cat>
          <c:val>
            <c:numRef>
              <c:f>'2009-2010'!$E$2:$E$14</c:f>
              <c:numCache/>
            </c:numRef>
          </c:val>
        </c:ser>
        <c:axId val="3462506"/>
        <c:axId val="31162555"/>
      </c:areaChart>
      <c:dateAx>
        <c:axId val="34625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62555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3116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25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15925"/>
          <c:w val="0.95625"/>
          <c:h val="0.80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'2009-2010'!$A$2:$A$14</c:f>
              <c:strCache/>
            </c:strRef>
          </c:cat>
          <c:val>
            <c:numRef>
              <c:f>'2009-2010'!$B$2:$B$14</c:f>
              <c:numCache/>
            </c:numRef>
          </c:val>
          <c:shape val="box"/>
        </c:ser>
        <c:shape val="box"/>
        <c:axId val="12027540"/>
        <c:axId val="41138997"/>
        <c:axId val="34706654"/>
      </c:bar3DChart>
      <c:dateAx>
        <c:axId val="1202754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389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138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27540"/>
        <c:crossesAt val="1"/>
        <c:crossBetween val="between"/>
        <c:dispUnits/>
      </c:valAx>
      <c:serAx>
        <c:axId val="34706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89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95250</xdr:rowOff>
    </xdr:from>
    <xdr:to>
      <xdr:col>6</xdr:col>
      <xdr:colOff>228600</xdr:colOff>
      <xdr:row>54</xdr:row>
      <xdr:rowOff>85725</xdr:rowOff>
    </xdr:to>
    <xdr:graphicFrame>
      <xdr:nvGraphicFramePr>
        <xdr:cNvPr id="1" name="Gráfico 2"/>
        <xdr:cNvGraphicFramePr/>
      </xdr:nvGraphicFramePr>
      <xdr:xfrm>
        <a:off x="0" y="6096000"/>
        <a:ext cx="5715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19</xdr:row>
      <xdr:rowOff>47625</xdr:rowOff>
    </xdr:from>
    <xdr:to>
      <xdr:col>4</xdr:col>
      <xdr:colOff>971550</xdr:colOff>
      <xdr:row>36</xdr:row>
      <xdr:rowOff>38100</xdr:rowOff>
    </xdr:to>
    <xdr:graphicFrame>
      <xdr:nvGraphicFramePr>
        <xdr:cNvPr id="2" name="Gráfico 2"/>
        <xdr:cNvGraphicFramePr/>
      </xdr:nvGraphicFramePr>
      <xdr:xfrm>
        <a:off x="114300" y="3133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6" sqref="C16"/>
    </sheetView>
  </sheetViews>
  <sheetFormatPr defaultColWidth="11.421875" defaultRowHeight="12.75"/>
  <cols>
    <col min="1" max="1" width="12.421875" style="3" customWidth="1"/>
    <col min="2" max="3" width="17.140625" style="0" customWidth="1"/>
    <col min="4" max="4" width="9.00390625" style="3" customWidth="1"/>
    <col min="5" max="5" width="18.57421875" style="0" customWidth="1"/>
    <col min="6" max="6" width="8.00390625" style="0" customWidth="1"/>
    <col min="7" max="7" width="7.7109375" style="0" customWidth="1"/>
    <col min="8" max="8" width="9.57421875" style="5" customWidth="1"/>
    <col min="9" max="9" width="15.28125" style="5" customWidth="1"/>
    <col min="10" max="10" width="13.28125" style="0" customWidth="1"/>
  </cols>
  <sheetData>
    <row r="1" spans="1:9" ht="13.5" thickBot="1">
      <c r="A1" s="7" t="s">
        <v>0</v>
      </c>
      <c r="B1" s="1" t="s">
        <v>1</v>
      </c>
      <c r="C1" s="1"/>
      <c r="D1" s="7" t="s">
        <v>0</v>
      </c>
      <c r="E1" s="1" t="s">
        <v>2</v>
      </c>
      <c r="F1" s="1" t="s">
        <v>4</v>
      </c>
      <c r="G1" s="9" t="s">
        <v>5</v>
      </c>
      <c r="H1" s="10"/>
      <c r="I1" s="4" t="s">
        <v>3</v>
      </c>
    </row>
    <row r="2" spans="1:9" ht="12.75">
      <c r="A2" s="3">
        <v>43435</v>
      </c>
      <c r="B2" s="2">
        <v>4656</v>
      </c>
      <c r="C2" s="14">
        <v>336</v>
      </c>
      <c r="D2" s="3">
        <v>43435</v>
      </c>
      <c r="E2" s="13">
        <v>18695029093.49</v>
      </c>
      <c r="F2" s="8" t="e">
        <f>(B2/#REF!)-1</f>
        <v>#REF!</v>
      </c>
      <c r="G2" s="8" t="e">
        <f>(E2/#REF!)-1</f>
        <v>#REF!</v>
      </c>
      <c r="H2"/>
      <c r="I2"/>
    </row>
    <row r="3" spans="1:9" ht="12.75">
      <c r="A3" s="3">
        <v>43466</v>
      </c>
      <c r="B3" s="2">
        <v>2028</v>
      </c>
      <c r="C3" s="14">
        <v>219</v>
      </c>
      <c r="D3" s="3">
        <v>43466</v>
      </c>
      <c r="E3" s="13">
        <v>10357301092.02</v>
      </c>
      <c r="F3" s="8">
        <f aca="true" t="shared" si="0" ref="F3:F14">(B3/B2)-1</f>
        <v>-0.5644329896907216</v>
      </c>
      <c r="G3" s="8">
        <f aca="true" t="shared" si="1" ref="G3:G14">(E3/E2)-1</f>
        <v>-0.44598636138915515</v>
      </c>
      <c r="H3"/>
      <c r="I3"/>
    </row>
    <row r="4" spans="1:9" ht="12.75">
      <c r="A4" s="3">
        <v>43497</v>
      </c>
      <c r="B4" s="2">
        <v>2142</v>
      </c>
      <c r="C4" s="14">
        <v>174</v>
      </c>
      <c r="D4" s="3">
        <v>43497</v>
      </c>
      <c r="E4" s="13">
        <v>9532514076.47</v>
      </c>
      <c r="F4" s="8">
        <f t="shared" si="0"/>
        <v>0.056213017751479244</v>
      </c>
      <c r="G4" s="8">
        <f t="shared" si="1"/>
        <v>-0.07963339177090023</v>
      </c>
      <c r="H4"/>
      <c r="I4"/>
    </row>
    <row r="5" spans="1:9" ht="12.75">
      <c r="A5" s="3">
        <v>43525</v>
      </c>
      <c r="B5" s="2">
        <v>2738</v>
      </c>
      <c r="C5" s="15">
        <v>197</v>
      </c>
      <c r="D5" s="3">
        <v>43525</v>
      </c>
      <c r="E5" s="13">
        <v>13031158789.77</v>
      </c>
      <c r="F5" s="8">
        <f t="shared" si="0"/>
        <v>0.27824463118580756</v>
      </c>
      <c r="G5" s="8">
        <f t="shared" si="1"/>
        <v>0.36702224462862687</v>
      </c>
      <c r="H5"/>
      <c r="I5"/>
    </row>
    <row r="6" spans="1:9" ht="12.75">
      <c r="A6" s="3">
        <v>43556</v>
      </c>
      <c r="B6" s="2">
        <v>2774</v>
      </c>
      <c r="C6" s="14">
        <v>198</v>
      </c>
      <c r="D6" s="3">
        <v>43556</v>
      </c>
      <c r="E6" s="13">
        <v>13809418954.23</v>
      </c>
      <c r="F6" s="8">
        <f t="shared" si="0"/>
        <v>0.013148283418553675</v>
      </c>
      <c r="G6" s="8">
        <f t="shared" si="1"/>
        <v>0.05972302057058543</v>
      </c>
      <c r="H6"/>
      <c r="I6"/>
    </row>
    <row r="7" spans="1:9" ht="12.75">
      <c r="A7" s="3">
        <v>43586</v>
      </c>
      <c r="B7" s="2">
        <v>3198</v>
      </c>
      <c r="C7" s="16">
        <v>239</v>
      </c>
      <c r="D7" s="3">
        <v>43586</v>
      </c>
      <c r="E7" s="13">
        <v>17065620516.85</v>
      </c>
      <c r="F7" s="8">
        <f t="shared" si="0"/>
        <v>0.1528478731074261</v>
      </c>
      <c r="G7" s="8">
        <f t="shared" si="1"/>
        <v>0.23579569664823485</v>
      </c>
      <c r="H7"/>
      <c r="I7"/>
    </row>
    <row r="8" spans="1:9" ht="12.75">
      <c r="A8" s="3">
        <v>43617</v>
      </c>
      <c r="B8" s="2">
        <v>2695</v>
      </c>
      <c r="C8" s="14">
        <v>222</v>
      </c>
      <c r="D8" s="3">
        <v>43617</v>
      </c>
      <c r="E8" s="13">
        <v>13977563642.59</v>
      </c>
      <c r="F8" s="8">
        <f t="shared" si="0"/>
        <v>-0.15728580362726707</v>
      </c>
      <c r="G8" s="8">
        <f t="shared" si="1"/>
        <v>-0.18095192443843222</v>
      </c>
      <c r="H8"/>
      <c r="I8"/>
    </row>
    <row r="9" spans="1:9" ht="12.75">
      <c r="A9" s="3">
        <v>43647</v>
      </c>
      <c r="B9" s="2">
        <v>3188</v>
      </c>
      <c r="C9" s="14">
        <v>235</v>
      </c>
      <c r="D9" s="3">
        <v>43647</v>
      </c>
      <c r="E9" s="13">
        <v>19336885933.57</v>
      </c>
      <c r="F9" s="8">
        <f t="shared" si="0"/>
        <v>0.1829313543599258</v>
      </c>
      <c r="G9" s="8">
        <f t="shared" si="1"/>
        <v>0.3834232079366111</v>
      </c>
      <c r="H9"/>
      <c r="I9"/>
    </row>
    <row r="10" spans="1:11" ht="12.75">
      <c r="A10" s="3">
        <v>43678</v>
      </c>
      <c r="B10" s="2">
        <v>2950</v>
      </c>
      <c r="C10" s="14">
        <v>324</v>
      </c>
      <c r="D10" s="3">
        <v>43647</v>
      </c>
      <c r="E10" s="13">
        <v>22717299150.91</v>
      </c>
      <c r="F10" s="8">
        <f t="shared" si="0"/>
        <v>-0.07465495608531991</v>
      </c>
      <c r="G10" s="8">
        <f t="shared" si="1"/>
        <v>0.174816836017603</v>
      </c>
      <c r="H10"/>
      <c r="I10" s="11"/>
      <c r="K10" s="8"/>
    </row>
    <row r="11" spans="1:9" ht="12.75">
      <c r="A11" s="3">
        <v>43709</v>
      </c>
      <c r="B11" s="2">
        <v>2871</v>
      </c>
      <c r="C11" s="14">
        <v>384</v>
      </c>
      <c r="D11" s="3">
        <v>43709</v>
      </c>
      <c r="E11" s="13">
        <v>19467362942.9</v>
      </c>
      <c r="F11" s="8">
        <f t="shared" si="0"/>
        <v>-0.026779661016949174</v>
      </c>
      <c r="G11" s="8">
        <f t="shared" si="1"/>
        <v>-0.1430599732134008</v>
      </c>
      <c r="H11"/>
      <c r="I11"/>
    </row>
    <row r="12" spans="1:11" ht="12.75">
      <c r="A12" s="3">
        <v>43739</v>
      </c>
      <c r="B12" s="2">
        <v>3152</v>
      </c>
      <c r="C12" s="14">
        <v>386</v>
      </c>
      <c r="D12" s="3">
        <v>43739</v>
      </c>
      <c r="E12" s="13">
        <v>19956989454.32</v>
      </c>
      <c r="F12" s="8">
        <f t="shared" si="0"/>
        <v>0.09787530477185657</v>
      </c>
      <c r="G12" s="8">
        <f t="shared" si="1"/>
        <v>0.025151147222976622</v>
      </c>
      <c r="H12"/>
      <c r="I12" s="8"/>
      <c r="K12" s="8"/>
    </row>
    <row r="13" spans="1:11" ht="12.75">
      <c r="A13" s="3">
        <v>43770</v>
      </c>
      <c r="B13" s="2">
        <v>2410</v>
      </c>
      <c r="C13" s="17">
        <v>242</v>
      </c>
      <c r="D13" s="3">
        <v>43770</v>
      </c>
      <c r="E13" s="13">
        <v>14901829008.77</v>
      </c>
      <c r="F13" s="8">
        <f t="shared" si="0"/>
        <v>-0.23540609137055835</v>
      </c>
      <c r="G13" s="8">
        <f t="shared" si="1"/>
        <v>-0.25330275676703995</v>
      </c>
      <c r="H13"/>
      <c r="I13" s="8"/>
      <c r="K13" s="8"/>
    </row>
    <row r="14" spans="1:7" ht="12.75">
      <c r="A14" s="3">
        <v>43800</v>
      </c>
      <c r="B14" s="2">
        <v>3265</v>
      </c>
      <c r="C14" s="2">
        <v>258</v>
      </c>
      <c r="D14" s="3">
        <v>43800</v>
      </c>
      <c r="E14" s="13">
        <v>20442402513.12</v>
      </c>
      <c r="F14" s="8">
        <f t="shared" si="0"/>
        <v>0.3547717842323652</v>
      </c>
      <c r="G14" s="8">
        <f t="shared" si="1"/>
        <v>0.3718049308638067</v>
      </c>
    </row>
    <row r="15" ht="12.75">
      <c r="I15" s="5">
        <v>49</v>
      </c>
    </row>
    <row r="19" ht="12.75">
      <c r="L19" s="12"/>
    </row>
    <row r="20" spans="8:9" ht="12.75">
      <c r="H20" s="3"/>
      <c r="I20" s="6"/>
    </row>
    <row r="21" spans="8:9" ht="12.75">
      <c r="H21" s="3"/>
      <c r="I21" s="6"/>
    </row>
    <row r="22" spans="8:9" ht="12.75">
      <c r="H22" s="3"/>
      <c r="I22" s="6"/>
    </row>
    <row r="23" spans="8:9" ht="12.75">
      <c r="H23" s="3"/>
      <c r="I23" s="6"/>
    </row>
    <row r="24" spans="8:9" ht="12.75">
      <c r="H24" s="3"/>
      <c r="I24" s="6"/>
    </row>
    <row r="25" spans="8:9" ht="12.75">
      <c r="H25" s="3"/>
      <c r="I25" s="6"/>
    </row>
    <row r="26" spans="8:9" ht="12.75">
      <c r="H26" s="3"/>
      <c r="I26" s="6"/>
    </row>
    <row r="27" spans="8:9" ht="12.75">
      <c r="H27" s="3"/>
      <c r="I27" s="6"/>
    </row>
    <row r="28" spans="8:9" ht="12.75">
      <c r="H28" s="3"/>
      <c r="I28" s="6"/>
    </row>
    <row r="29" spans="8:9" ht="12.75">
      <c r="H29" s="3"/>
      <c r="I29" s="6"/>
    </row>
    <row r="30" spans="8:9" ht="12.75">
      <c r="H30" s="3"/>
      <c r="I30" s="6"/>
    </row>
    <row r="31" spans="8:9" ht="12.75">
      <c r="H31" s="3"/>
      <c r="I31" s="6"/>
    </row>
    <row r="32" spans="8:9" ht="12.75">
      <c r="H32" s="3"/>
      <c r="I32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Ramiro Chanes</cp:lastModifiedBy>
  <cp:lastPrinted>2018-07-24T18:54:14Z</cp:lastPrinted>
  <dcterms:created xsi:type="dcterms:W3CDTF">2007-07-23T16:57:32Z</dcterms:created>
  <dcterms:modified xsi:type="dcterms:W3CDTF">2020-01-21T13:58:26Z</dcterms:modified>
  <cp:category/>
  <cp:version/>
  <cp:contentType/>
  <cp:contentStatus/>
</cp:coreProperties>
</file>