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<sst xmlns="http://schemas.openxmlformats.org/spreadsheetml/2006/main" count="27" uniqueCount="16">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</sst>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diciembre entre 2009 y 2018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Marzo!$A$3:$A$12</c:f>
              <c:strCache/>
            </c:strRef>
          </c:cat>
          <c:val>
            <c:numRef>
              <c:f>Marzo!$B$3:$B$12</c:f>
              <c:numCache/>
            </c:numRef>
          </c:val>
        </c:ser>
        <c:axId val="22567908"/>
        <c:axId val="57627877"/>
      </c:barChart>
      <c:catAx>
        <c:axId val="22567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Diciembre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27877"/>
        <c:crosses val="autoZero"/>
        <c:auto val="1"/>
        <c:lblOffset val="100"/>
        <c:tickLblSkip val="1"/>
        <c:noMultiLvlLbl val="0"/>
      </c:catAx>
      <c:valAx>
        <c:axId val="5762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67908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diciembre entre 2009 y 2018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Marzo!$F$3:$F$12</c:f>
              <c:strCache/>
            </c:strRef>
          </c:cat>
          <c:val>
            <c:numRef>
              <c:f>Marzo!$G$3:$G$12</c:f>
              <c:numCache/>
            </c:numRef>
          </c:val>
          <c:smooth val="1"/>
        </c:ser>
        <c:marker val="1"/>
        <c:axId val="54824486"/>
        <c:axId val="6821799"/>
      </c:lineChart>
      <c:catAx>
        <c:axId val="54824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1799"/>
        <c:crosses val="autoZero"/>
        <c:auto val="0"/>
        <c:lblOffset val="100"/>
        <c:tickLblSkip val="1"/>
        <c:noMultiLvlLbl val="0"/>
      </c:catAx>
      <c:valAx>
        <c:axId val="6821799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824486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R3" sqref="R3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9.28125" style="0" customWidth="1"/>
    <col min="10" max="10" width="10.421875" style="0" hidden="1" customWidth="1"/>
    <col min="11" max="11" width="21.140625" style="7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862</v>
      </c>
      <c r="F3" s="2" t="s">
        <v>5</v>
      </c>
      <c r="G3" s="12">
        <v>182817097.71</v>
      </c>
      <c r="H3" s="5" t="e">
        <f>(B3/#REF!)-1</f>
        <v>#REF!</v>
      </c>
      <c r="I3" s="5" t="e">
        <f>(G9/#REF!)-1</f>
        <v>#REF!</v>
      </c>
      <c r="K3" s="10">
        <f>+G9/B3</f>
        <v>775212.9448259862</v>
      </c>
    </row>
    <row r="4" spans="1:11" ht="12.75">
      <c r="A4" s="2" t="s">
        <v>6</v>
      </c>
      <c r="B4" s="3">
        <v>1190</v>
      </c>
      <c r="F4" s="2" t="s">
        <v>6</v>
      </c>
      <c r="G4" s="12">
        <v>338613212.33</v>
      </c>
      <c r="H4" s="5">
        <f aca="true" t="shared" si="0" ref="H4:H12">(B4/B3)-1</f>
        <v>0.38051044083526686</v>
      </c>
      <c r="I4" s="5">
        <f>(G4/G9)-1</f>
        <v>-0.4932711653684425</v>
      </c>
      <c r="K4" s="10">
        <f aca="true" t="shared" si="1" ref="K4:K12">+G4/B4</f>
        <v>284548.91792436974</v>
      </c>
    </row>
    <row r="5" spans="1:11" ht="12.75">
      <c r="A5" s="2" t="s">
        <v>7</v>
      </c>
      <c r="B5" s="3">
        <v>1249</v>
      </c>
      <c r="F5" s="2" t="s">
        <v>7</v>
      </c>
      <c r="G5" s="12">
        <v>455435416.93</v>
      </c>
      <c r="H5" s="5">
        <f t="shared" si="0"/>
        <v>0.049579831932773155</v>
      </c>
      <c r="I5" s="5">
        <f aca="true" t="shared" si="2" ref="I5:I12">(G5/G4)-1</f>
        <v>0.3450019088036924</v>
      </c>
      <c r="K5" s="10">
        <f t="shared" si="1"/>
        <v>364640.04558046436</v>
      </c>
    </row>
    <row r="6" spans="1:11" ht="12.75">
      <c r="A6" s="2" t="s">
        <v>8</v>
      </c>
      <c r="B6" s="11">
        <v>563</v>
      </c>
      <c r="F6" s="2" t="s">
        <v>8</v>
      </c>
      <c r="G6" s="12">
        <v>518283452.71</v>
      </c>
      <c r="H6" s="5">
        <f t="shared" si="0"/>
        <v>-0.5492393915132106</v>
      </c>
      <c r="I6" s="5">
        <f t="shared" si="2"/>
        <v>0.13799549495655428</v>
      </c>
      <c r="K6" s="10">
        <f t="shared" si="1"/>
        <v>920574.5163587922</v>
      </c>
    </row>
    <row r="7" spans="1:11" ht="12.75">
      <c r="A7" s="2" t="s">
        <v>9</v>
      </c>
      <c r="B7" s="11">
        <v>524</v>
      </c>
      <c r="F7" s="2" t="s">
        <v>9</v>
      </c>
      <c r="G7" s="12">
        <v>516233977.98</v>
      </c>
      <c r="H7" s="5">
        <f t="shared" si="0"/>
        <v>-0.06927175843694489</v>
      </c>
      <c r="I7" s="5">
        <f t="shared" si="2"/>
        <v>-0.003954351078128471</v>
      </c>
      <c r="K7" s="10">
        <f t="shared" si="1"/>
        <v>985179.3472900763</v>
      </c>
    </row>
    <row r="8" spans="1:11" ht="12.75">
      <c r="A8" s="2" t="s">
        <v>10</v>
      </c>
      <c r="B8" s="11">
        <v>393</v>
      </c>
      <c r="F8" s="2" t="s">
        <v>10</v>
      </c>
      <c r="G8" s="12">
        <v>437762887.32</v>
      </c>
      <c r="H8" s="5">
        <f t="shared" si="0"/>
        <v>-0.25</v>
      </c>
      <c r="I8" s="5">
        <f t="shared" si="2"/>
        <v>-0.15200683024982942</v>
      </c>
      <c r="K8" s="10">
        <f t="shared" si="1"/>
        <v>1113900.4766412214</v>
      </c>
    </row>
    <row r="9" spans="1:11" ht="12.75">
      <c r="A9" s="2" t="s">
        <v>11</v>
      </c>
      <c r="B9" s="11">
        <v>412</v>
      </c>
      <c r="F9" s="2" t="s">
        <v>11</v>
      </c>
      <c r="G9" s="12">
        <v>668233558.44</v>
      </c>
      <c r="H9" s="5">
        <f t="shared" si="0"/>
        <v>0.04834605597964381</v>
      </c>
      <c r="I9" s="5">
        <f t="shared" si="2"/>
        <v>0.5264737550753782</v>
      </c>
      <c r="K9" s="10" t="e">
        <f>+#REF!/B9</f>
        <v>#REF!</v>
      </c>
    </row>
    <row r="10" spans="1:11" ht="12.75">
      <c r="A10" s="2" t="s">
        <v>12</v>
      </c>
      <c r="B10" s="11">
        <v>1033</v>
      </c>
      <c r="F10" s="2" t="s">
        <v>12</v>
      </c>
      <c r="G10" s="11">
        <v>2160020124.99</v>
      </c>
      <c r="H10" s="5">
        <f t="shared" si="0"/>
        <v>1.5072815533980584</v>
      </c>
      <c r="I10" s="5">
        <f t="shared" si="2"/>
        <v>2.2324328787566357</v>
      </c>
      <c r="K10" s="10">
        <f t="shared" si="1"/>
        <v>2091016.5779186832</v>
      </c>
    </row>
    <row r="11" spans="1:11" ht="12.75">
      <c r="A11" s="2" t="s">
        <v>14</v>
      </c>
      <c r="B11" s="13">
        <v>2364</v>
      </c>
      <c r="F11" s="2" t="s">
        <v>14</v>
      </c>
      <c r="G11" s="14">
        <v>4538082779.53</v>
      </c>
      <c r="H11" s="5">
        <f t="shared" si="0"/>
        <v>1.2884801548886737</v>
      </c>
      <c r="I11" s="5">
        <f t="shared" si="2"/>
        <v>1.100944675018252</v>
      </c>
      <c r="K11" s="7">
        <f t="shared" si="1"/>
        <v>1919662.7662986463</v>
      </c>
    </row>
    <row r="12" spans="1:11" ht="12.75">
      <c r="A12" s="2" t="s">
        <v>15</v>
      </c>
      <c r="B12" s="13">
        <v>336</v>
      </c>
      <c r="F12" s="2" t="s">
        <v>15</v>
      </c>
      <c r="G12" s="14">
        <v>1685698678.28</v>
      </c>
      <c r="H12" s="5">
        <f t="shared" si="0"/>
        <v>-0.8578680203045685</v>
      </c>
      <c r="I12" s="5">
        <f t="shared" si="2"/>
        <v>-0.628543867493183</v>
      </c>
      <c r="K12" s="7">
        <f t="shared" si="1"/>
        <v>5016960.352023809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2019-01-28T12:56:02Z</dcterms:modified>
  <cp:category/>
  <cp:version/>
  <cp:contentType/>
  <cp:contentStatus/>
</cp:coreProperties>
</file>