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" sheetId="1" r:id="rId1"/>
  </sheets>
  <definedNames>
    <definedName name="_xlnm.Print_Area" localSheetId="0">'2009-2010'!$A$1:$G$60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<sst xmlns="http://schemas.openxmlformats.org/spreadsheetml/2006/main" count="7" uniqueCount="6">
  <si>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</si>
  <si>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</si>
  <si>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</si>
  <si>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% Monto</t>
  </si>
  <si>
    <t>Actos</t>
  </si>
  <si>
    <t>Montos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</si>
</sst>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"/>
    <numFmt numFmtId="181" formatCode="[$-2C0A]dddd\,\ dd&quot; de &quot;mmmm&quot; de &quot;yyyy"/>
    <numFmt numFmtId="182" formatCode="0.00;[Red]0.00"/>
    <numFmt numFmtId="183" formatCode="&quot;$&quot;\ #,##0.00"/>
    <numFmt numFmtId="184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8175"/>
          <c:h val="0.888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'2009-2010'!$C$2:$C$14</c:f>
              <c:strCache/>
            </c:strRef>
          </c:cat>
          <c:val>
            <c:numRef>
              <c:f>'2009-2010'!$D$2:$D$14</c:f>
              <c:numCache/>
            </c:numRef>
          </c:val>
        </c:ser>
        <c:axId val="30508075"/>
        <c:axId val="6137220"/>
      </c:areaChart>
      <c:dateAx>
        <c:axId val="305080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722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6137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5080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
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'2009-2010'!$A$2</c:f>
              <c:strCache>
                <c:ptCount val="1"/>
                <c:pt idx="0">
                  <c:v>ago-18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'2009-2010'!$B$2</c:f>
              <c:numCache/>
            </c:numRef>
          </c:val>
        </c:ser>
        <c:ser>
          <c:idx val="1"/>
          <c:order val="1"/>
          <c:tx>
            <c:strRef>
              <c:f>'2009-2010'!$A$3</c:f>
              <c:strCache>
                <c:ptCount val="1"/>
                <c:pt idx="0">
                  <c:v>sep-18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'2009-2010'!$B$3</c:f>
              <c:numCache/>
            </c:numRef>
          </c:val>
        </c:ser>
        <c:ser>
          <c:idx val="2"/>
          <c:order val="2"/>
          <c:tx>
            <c:strRef>
              <c:f>'2009-2010'!$A$4</c:f>
              <c:strCache>
                <c:ptCount val="1"/>
                <c:pt idx="0">
                  <c:v>oct-18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'2009-2010'!$B$4</c:f>
              <c:numCache/>
            </c:numRef>
          </c:val>
        </c:ser>
        <c:ser>
          <c:idx val="3"/>
          <c:order val="3"/>
          <c:tx>
            <c:strRef>
              <c:f>'2009-2010'!$A$5</c:f>
              <c:strCache>
                <c:ptCount val="1"/>
                <c:pt idx="0">
                  <c:v>nov-18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'2009-2010'!$B$5</c:f>
              <c:numCache/>
            </c:numRef>
          </c:val>
        </c:ser>
        <c:ser>
          <c:idx val="4"/>
          <c:order val="4"/>
          <c:tx>
            <c:strRef>
              <c:f>'2009-2010'!$A$6</c:f>
              <c:strCache>
                <c:ptCount val="1"/>
                <c:pt idx="0">
                  <c:v>dic-18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'2009-2010'!$B$6</c:f>
              <c:numCache/>
            </c:numRef>
          </c:val>
        </c:ser>
        <c:ser>
          <c:idx val="5"/>
          <c:order val="5"/>
          <c:tx>
            <c:strRef>
              <c:f>'2009-2010'!$A$7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'2009-2010'!$B$7</c:f>
              <c:numCache/>
            </c:numRef>
          </c:val>
        </c:ser>
        <c:ser>
          <c:idx val="6"/>
          <c:order val="6"/>
          <c:tx>
            <c:strRef>
              <c:f>'2009-2010'!$A$8</c:f>
              <c:strCache>
                <c:ptCount val="1"/>
                <c:pt idx="0">
                  <c:v>feb-19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'2009-2010'!$B$8</c:f>
              <c:numCache/>
            </c:numRef>
          </c:val>
        </c:ser>
        <c:ser>
          <c:idx val="7"/>
          <c:order val="7"/>
          <c:tx>
            <c:strRef>
              <c:f>'2009-2010'!$A$9</c:f>
              <c:strCache>
                <c:ptCount val="1"/>
                <c:pt idx="0">
                  <c:v>mar-19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'2009-2010'!$B$9</c:f>
              <c:numCache/>
            </c:numRef>
          </c:val>
        </c:ser>
        <c:ser>
          <c:idx val="8"/>
          <c:order val="8"/>
          <c:tx>
            <c:strRef>
              <c:f>'2009-2010'!$A$10</c:f>
              <c:strCache>
                <c:ptCount val="1"/>
                <c:pt idx="0">
                  <c:v>abr-19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'2009-2010'!$B$10</c:f>
              <c:numCache/>
            </c:numRef>
          </c:val>
        </c:ser>
        <c:ser>
          <c:idx val="9"/>
          <c:order val="9"/>
          <c:tx>
            <c:strRef>
              <c:f>'2009-2010'!$A$11</c:f>
              <c:strCache>
                <c:ptCount val="1"/>
                <c:pt idx="0">
                  <c:v>may-19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'2009-2010'!$B$11</c:f>
              <c:numCache/>
            </c:numRef>
          </c:val>
        </c:ser>
        <c:ser>
          <c:idx val="10"/>
          <c:order val="10"/>
          <c:tx>
            <c:strRef>
              <c:f>'2009-2010'!$A$12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'2009-2010'!$B$12</c:f>
              <c:numCache/>
            </c:numRef>
          </c:val>
        </c:ser>
        <c:ser>
          <c:idx val="11"/>
          <c:order val="11"/>
          <c:tx>
            <c:strRef>
              <c:f>'2009-2010'!$A$13</c:f>
              <c:strCache>
                <c:ptCount val="1"/>
                <c:pt idx="0">
                  <c:v>jul-19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'2009-2010'!$B$13</c:f>
              <c:numCache/>
            </c:numRef>
          </c:val>
        </c:ser>
        <c:ser>
          <c:idx val="12"/>
          <c:order val="12"/>
          <c:tx>
            <c:strRef>
              <c:f>'2009-2010'!$A$14</c:f>
              <c:strCache>
                <c:ptCount val="1"/>
                <c:pt idx="0">
                  <c:v>ago-19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'2009-2010'!$B$14</c:f>
              <c:numCache/>
            </c:numRef>
          </c:val>
        </c:ser>
        <c:overlap val="-27"/>
        <c:gapWidth val="219"/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234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28"/>
          <c:w val="0.73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66675</xdr:rowOff>
    </xdr:from>
    <xdr:to>
      <xdr:col>5</xdr:col>
      <xdr:colOff>314325</xdr:colOff>
      <xdr:row>50</xdr:row>
      <xdr:rowOff>57150</xdr:rowOff>
    </xdr:to>
    <xdr:graphicFrame>
      <xdr:nvGraphicFramePr>
        <xdr:cNvPr id="1" name="Gráfico 2"/>
        <xdr:cNvGraphicFramePr/>
      </xdr:nvGraphicFramePr>
      <xdr:xfrm>
        <a:off x="85725" y="5419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14</xdr:row>
      <xdr:rowOff>114300</xdr:rowOff>
    </xdr:from>
    <xdr:to>
      <xdr:col>5</xdr:col>
      <xdr:colOff>304800</xdr:colOff>
      <xdr:row>31</xdr:row>
      <xdr:rowOff>104775</xdr:rowOff>
    </xdr:to>
    <xdr:graphicFrame>
      <xdr:nvGraphicFramePr>
        <xdr:cNvPr id="2" name="Gráfico 1"/>
        <xdr:cNvGraphicFramePr/>
      </xdr:nvGraphicFramePr>
      <xdr:xfrm>
        <a:off x="76200" y="2390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9" sqref="I19"/>
    </sheetView>
  </sheetViews>
  <sheetFormatPr defaultColWidth="11.421875" defaultRowHeight="12.75"/>
  <cols>
    <col min="1" max="1" width="12.421875" style="3" customWidth="1"/>
    <col min="2" max="2" width="17.140625" style="0" customWidth="1"/>
    <col min="3" max="3" width="9.00390625" style="3" customWidth="1"/>
    <col min="4" max="4" width="18.57421875" style="0" customWidth="1"/>
    <col min="5" max="5" width="8.00390625" style="0" customWidth="1"/>
    <col min="6" max="6" width="7.7109375" style="0" customWidth="1"/>
    <col min="7" max="7" width="9.57421875" style="5" customWidth="1"/>
    <col min="8" max="8" width="15.28125" style="5" customWidth="1"/>
    <col min="9" max="9" width="13.28125" style="0" customWidth="1"/>
  </cols>
  <sheetData>
    <row r="1" spans="1:8" ht="13.5" thickBot="1">
      <c r="A1" s="7" t="s">
        <v>0</v>
      </c>
      <c r="B1" s="1" t="s">
        <v>1</v>
      </c>
      <c r="C1" s="7" t="s">
        <v>0</v>
      </c>
      <c r="D1" s="1" t="s">
        <v>2</v>
      </c>
      <c r="E1" s="1" t="s">
        <v>4</v>
      </c>
      <c r="F1" s="9" t="s">
        <v>5</v>
      </c>
      <c r="G1" s="10"/>
      <c r="H1" s="4" t="s">
        <v>3</v>
      </c>
    </row>
    <row r="2" spans="1:8" ht="12.75">
      <c r="A2" s="3">
        <v>43313</v>
      </c>
      <c r="B2" s="2">
        <v>4549</v>
      </c>
      <c r="C2" s="3">
        <v>43313</v>
      </c>
      <c r="D2" s="13">
        <v>17221263785.12</v>
      </c>
      <c r="E2" s="8" t="e">
        <f>(B2/#REF!)-1</f>
        <v>#REF!</v>
      </c>
      <c r="F2" s="8" t="e">
        <f>(D2/#REF!)-1</f>
        <v>#REF!</v>
      </c>
      <c r="G2"/>
      <c r="H2"/>
    </row>
    <row r="3" spans="1:8" ht="12.75">
      <c r="A3" s="3">
        <v>43344</v>
      </c>
      <c r="B3" s="2">
        <v>3544</v>
      </c>
      <c r="C3" s="3">
        <v>43344</v>
      </c>
      <c r="D3" s="13">
        <v>17181470552.56</v>
      </c>
      <c r="E3" s="8">
        <f aca="true" t="shared" si="0" ref="E3:E14">(B3/B2)-1</f>
        <v>-0.2209276764123983</v>
      </c>
      <c r="F3" s="8">
        <f aca="true" t="shared" si="1" ref="F3:F14">(D3/D2)-1</f>
        <v>-0.002310703387191637</v>
      </c>
      <c r="G3"/>
      <c r="H3"/>
    </row>
    <row r="4" spans="1:8" ht="12.75">
      <c r="A4" s="3">
        <v>43374</v>
      </c>
      <c r="B4" s="2">
        <v>3671</v>
      </c>
      <c r="C4" s="3">
        <v>43374</v>
      </c>
      <c r="D4" s="13">
        <v>17746690213.86</v>
      </c>
      <c r="E4" s="8">
        <f t="shared" si="0"/>
        <v>0.0358352144469527</v>
      </c>
      <c r="F4" s="8">
        <f t="shared" si="1"/>
        <v>0.03289704798963111</v>
      </c>
      <c r="G4"/>
      <c r="H4"/>
    </row>
    <row r="5" spans="1:8" ht="12.75">
      <c r="A5" s="3">
        <v>43405</v>
      </c>
      <c r="B5" s="2">
        <v>3689</v>
      </c>
      <c r="C5" s="3">
        <v>43405</v>
      </c>
      <c r="D5" s="13">
        <v>16940933144.22</v>
      </c>
      <c r="E5" s="8">
        <f t="shared" si="0"/>
        <v>0.004903296104603605</v>
      </c>
      <c r="F5" s="8">
        <f t="shared" si="1"/>
        <v>-0.04540323068302121</v>
      </c>
      <c r="G5"/>
      <c r="H5"/>
    </row>
    <row r="6" spans="1:8" ht="12.75">
      <c r="A6" s="3">
        <v>43435</v>
      </c>
      <c r="B6" s="2">
        <v>4656</v>
      </c>
      <c r="C6" s="3">
        <v>43435</v>
      </c>
      <c r="D6" s="13">
        <v>18695029093.49</v>
      </c>
      <c r="E6" s="8">
        <f t="shared" si="0"/>
        <v>0.2621306587150989</v>
      </c>
      <c r="F6" s="8">
        <f t="shared" si="1"/>
        <v>0.10354187306786433</v>
      </c>
      <c r="G6"/>
      <c r="H6"/>
    </row>
    <row r="7" spans="1:8" ht="12.75">
      <c r="A7" s="3">
        <v>43466</v>
      </c>
      <c r="B7" s="2">
        <v>2028</v>
      </c>
      <c r="C7" s="3">
        <v>43466</v>
      </c>
      <c r="D7" s="13">
        <v>10357301092.02</v>
      </c>
      <c r="E7" s="8">
        <f t="shared" si="0"/>
        <v>-0.5644329896907216</v>
      </c>
      <c r="F7" s="8">
        <f t="shared" si="1"/>
        <v>-0.44598636138915515</v>
      </c>
      <c r="G7"/>
      <c r="H7"/>
    </row>
    <row r="8" spans="1:8" ht="12.75">
      <c r="A8" s="3">
        <v>43497</v>
      </c>
      <c r="B8" s="2">
        <v>2142</v>
      </c>
      <c r="C8" s="3">
        <v>43497</v>
      </c>
      <c r="D8" s="13">
        <v>9532514076.47</v>
      </c>
      <c r="E8" s="8">
        <f t="shared" si="0"/>
        <v>0.056213017751479244</v>
      </c>
      <c r="F8" s="8">
        <f t="shared" si="1"/>
        <v>-0.07963339177090023</v>
      </c>
      <c r="G8"/>
      <c r="H8"/>
    </row>
    <row r="9" spans="1:8" ht="12.75">
      <c r="A9" s="3">
        <v>43525</v>
      </c>
      <c r="B9" s="2">
        <v>2738</v>
      </c>
      <c r="C9" s="3">
        <v>43525</v>
      </c>
      <c r="D9" s="13">
        <v>13031158789.77</v>
      </c>
      <c r="E9" s="8">
        <f t="shared" si="0"/>
        <v>0.27824463118580756</v>
      </c>
      <c r="F9" s="8">
        <f t="shared" si="1"/>
        <v>0.36702224462862687</v>
      </c>
      <c r="G9"/>
      <c r="H9"/>
    </row>
    <row r="10" spans="1:8" ht="12.75">
      <c r="A10" s="3">
        <v>43556</v>
      </c>
      <c r="B10" s="2">
        <v>2774</v>
      </c>
      <c r="C10" s="3">
        <v>43556</v>
      </c>
      <c r="D10" s="13">
        <v>13809418954.23</v>
      </c>
      <c r="E10" s="8">
        <f t="shared" si="0"/>
        <v>0.013148283418553675</v>
      </c>
      <c r="F10" s="8">
        <f t="shared" si="1"/>
        <v>0.05972302057058543</v>
      </c>
      <c r="G10"/>
      <c r="H10"/>
    </row>
    <row r="11" spans="1:10" ht="12.75">
      <c r="A11" s="3">
        <v>43586</v>
      </c>
      <c r="B11" s="2">
        <v>3198</v>
      </c>
      <c r="C11" s="3">
        <v>43586</v>
      </c>
      <c r="D11" s="13">
        <v>17065620516.85</v>
      </c>
      <c r="E11" s="8">
        <f t="shared" si="0"/>
        <v>0.1528478731074261</v>
      </c>
      <c r="F11" s="8">
        <f t="shared" si="1"/>
        <v>0.23579569664823485</v>
      </c>
      <c r="G11"/>
      <c r="H11" s="11"/>
      <c r="J11" s="8"/>
    </row>
    <row r="12" spans="1:8" ht="12.75">
      <c r="A12" s="3">
        <v>43617</v>
      </c>
      <c r="B12" s="2">
        <v>2695</v>
      </c>
      <c r="C12" s="3">
        <v>43617</v>
      </c>
      <c r="D12" s="13">
        <v>13977563642.59</v>
      </c>
      <c r="E12" s="8">
        <f t="shared" si="0"/>
        <v>-0.15728580362726707</v>
      </c>
      <c r="F12" s="8">
        <f t="shared" si="1"/>
        <v>-0.18095192443843222</v>
      </c>
      <c r="G12"/>
      <c r="H12"/>
    </row>
    <row r="13" spans="1:10" ht="12.75">
      <c r="A13" s="3">
        <v>43647</v>
      </c>
      <c r="B13" s="2">
        <v>3188</v>
      </c>
      <c r="C13" s="3">
        <v>43647</v>
      </c>
      <c r="D13" s="13">
        <v>19336885933.57</v>
      </c>
      <c r="E13" s="8">
        <f t="shared" si="0"/>
        <v>0.1829313543599258</v>
      </c>
      <c r="F13" s="8">
        <f t="shared" si="1"/>
        <v>0.3834232079366111</v>
      </c>
      <c r="G13"/>
      <c r="H13" s="8"/>
      <c r="J13" s="8"/>
    </row>
    <row r="14" spans="1:10" ht="12.75">
      <c r="A14" s="3">
        <v>43678</v>
      </c>
      <c r="B14" s="2">
        <v>2964</v>
      </c>
      <c r="C14" s="3">
        <v>43647</v>
      </c>
      <c r="D14" s="13">
        <v>22732024543.91</v>
      </c>
      <c r="E14" s="8">
        <f t="shared" si="0"/>
        <v>-0.07026348808030114</v>
      </c>
      <c r="F14" s="8">
        <f t="shared" si="1"/>
        <v>0.17557835434328317</v>
      </c>
      <c r="G14"/>
      <c r="H14" s="8"/>
      <c r="J14" s="8"/>
    </row>
    <row r="15" ht="12.75">
      <c r="B15" s="2"/>
    </row>
    <row r="16" ht="12.75">
      <c r="H16" s="5">
        <v>49</v>
      </c>
    </row>
    <row r="20" ht="12.75">
      <c r="K20" s="12"/>
    </row>
    <row r="21" spans="7:8" ht="12.75">
      <c r="G21" s="3"/>
      <c r="H21" s="6"/>
    </row>
    <row r="22" spans="7:8" ht="12.75">
      <c r="G22" s="3"/>
      <c r="H22" s="6"/>
    </row>
    <row r="23" spans="7:8" ht="12.75">
      <c r="G23" s="3"/>
      <c r="H23" s="6"/>
    </row>
    <row r="24" spans="7:8" ht="12.75">
      <c r="G24" s="3"/>
      <c r="H24" s="6"/>
    </row>
    <row r="25" spans="7:8" ht="12.75">
      <c r="G25" s="3"/>
      <c r="H25" s="6"/>
    </row>
    <row r="26" spans="7:8" ht="12.75">
      <c r="G26" s="3"/>
      <c r="H26" s="6"/>
    </row>
    <row r="27" spans="7:8" ht="12.75">
      <c r="G27" s="3"/>
      <c r="H27" s="6"/>
    </row>
    <row r="28" spans="7:8" ht="12.75">
      <c r="G28" s="3"/>
      <c r="H28" s="6"/>
    </row>
    <row r="29" spans="7:8" ht="12.75">
      <c r="G29" s="3"/>
      <c r="H29" s="6"/>
    </row>
    <row r="30" spans="7:8" ht="12.75">
      <c r="G30" s="3"/>
      <c r="H30" s="6"/>
    </row>
    <row r="31" spans="7:8" ht="12.75">
      <c r="G31" s="3"/>
      <c r="H31" s="6"/>
    </row>
    <row r="32" spans="7:8" ht="12.75">
      <c r="G32" s="3"/>
      <c r="H32" s="6"/>
    </row>
    <row r="33" spans="7:8" ht="12.75">
      <c r="G33" s="3"/>
      <c r="H33" s="6"/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2018-07-24T18:54:14Z</cp:lastPrinted>
  <dcterms:created xsi:type="dcterms:W3CDTF">2007-07-23T16:57:32Z</dcterms:created>
  <dcterms:modified xsi:type="dcterms:W3CDTF">2019-09-24T13:05:54Z</dcterms:modified>
  <cp:category/>
  <cp:version/>
  <cp:contentType/>
  <cp:contentStatus/>
</cp:coreProperties>
</file>