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723" activeTab="0"/>
  </bookViews>
  <sheets>
    <sheet name="Cuatrimestre" sheetId="1" r:id="rId1"/>
  </sheets>
  <definedNames>
    <definedName name="_xlnm.Print_Area" localSheetId="0">'Cuatrimestre'!$A$1:$F$42</definedName>
  </definedNames>
  <calcPr fullCalcOnLoad="1"/>
</workbook>
</file>

<file path=xl/sharedStrings.xml><?xml version="1.0" encoding="utf-8"?>
<sst xmlns="http://schemas.openxmlformats.org/spreadsheetml/2006/main" count="6" uniqueCount="5">
  <si>
    <t>Cantidad de Actos</t>
  </si>
  <si>
    <t>Año</t>
  </si>
  <si>
    <t>% Actos</t>
  </si>
  <si>
    <t>Monto</t>
  </si>
  <si>
    <t>% Montos</t>
  </si>
</sst>
</file>

<file path=xl/styles.xml><?xml version="1.0" encoding="utf-8"?>
<styleSheet xmlns="http://schemas.openxmlformats.org/spreadsheetml/2006/main">
  <numFmts count="5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&quot;$&quot;#,##0.00"/>
    <numFmt numFmtId="203" formatCode="[$-2C0A]hh:mm:ss\ AM/PM"/>
    <numFmt numFmtId="204" formatCode="[$-2C0A]dddd\,\ dd&quot; de &quot;mmmm&quot; de &quot;yyyy"/>
    <numFmt numFmtId="205" formatCode="#,##0.00_ ;[Red]\-#,##0.00\ 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.75"/>
      <color indexed="8"/>
      <name val="Arial"/>
      <family val="0"/>
    </font>
    <font>
      <sz val="8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0" fontId="1" fillId="0" borderId="0" xfId="55" applyNumberFormat="1" applyFont="1" applyAlignment="1">
      <alignment horizontal="center"/>
    </xf>
    <xf numFmtId="10" fontId="0" fillId="0" borderId="0" xfId="55" applyNumberFormat="1" applyFont="1" applyAlignment="1">
      <alignment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10" fontId="0" fillId="0" borderId="0" xfId="55" applyNumberFormat="1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Comparativo cuatrimestres 2009-2021 de escrituras con hipotecas bancarias</a:t>
            </a:r>
          </a:p>
        </c:rich>
      </c:tx>
      <c:layout>
        <c:manualLayout>
          <c:xMode val="factor"/>
          <c:yMode val="factor"/>
          <c:x val="0.0082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25725"/>
          <c:w val="0.96275"/>
          <c:h val="0.7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Cuatrimestre!$A$2:$A$14</c:f>
              <c:numCache/>
            </c:numRef>
          </c:cat>
          <c:val>
            <c:numRef>
              <c:f>Cuatrimestre!$B$2:$B$14</c:f>
              <c:numCache/>
            </c:numRef>
          </c:val>
        </c:ser>
        <c:axId val="28427329"/>
        <c:axId val="54519370"/>
      </c:barChart>
      <c:catAx>
        <c:axId val="28427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19370"/>
        <c:crosses val="autoZero"/>
        <c:auto val="1"/>
        <c:lblOffset val="100"/>
        <c:tickLblSkip val="1"/>
        <c:noMultiLvlLbl val="0"/>
      </c:catAx>
      <c:valAx>
        <c:axId val="545193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27329"/>
        <c:crossesAt val="1"/>
        <c:crossBetween val="between"/>
        <c:dispUnits/>
      </c:valAx>
      <c:spPr>
        <a:gradFill rotWithShape="1">
          <a:gsLst>
            <a:gs pos="0">
              <a:srgbClr val="59595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66675</xdr:rowOff>
    </xdr:from>
    <xdr:to>
      <xdr:col>5</xdr:col>
      <xdr:colOff>180975</xdr:colOff>
      <xdr:row>28</xdr:row>
      <xdr:rowOff>133350</xdr:rowOff>
    </xdr:to>
    <xdr:graphicFrame>
      <xdr:nvGraphicFramePr>
        <xdr:cNvPr id="1" name="Chart 48"/>
        <xdr:cNvGraphicFramePr/>
      </xdr:nvGraphicFramePr>
      <xdr:xfrm>
        <a:off x="180975" y="2495550"/>
        <a:ext cx="352425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SheetLayoutView="100" zoomScalePageLayoutView="0" workbookViewId="0" topLeftCell="A10">
      <selection activeCell="B14" sqref="B14"/>
    </sheetView>
  </sheetViews>
  <sheetFormatPr defaultColWidth="11.421875" defaultRowHeight="12.75"/>
  <cols>
    <col min="2" max="2" width="21.00390625" style="0" customWidth="1"/>
    <col min="3" max="3" width="5.7109375" style="0" customWidth="1"/>
    <col min="4" max="4" width="6.28125" style="0" customWidth="1"/>
    <col min="5" max="5" width="8.421875" style="0" customWidth="1"/>
    <col min="6" max="6" width="7.421875" style="0" customWidth="1"/>
    <col min="7" max="7" width="13.28125" style="0" customWidth="1"/>
    <col min="8" max="8" width="22.57421875" style="0" hidden="1" customWidth="1"/>
    <col min="9" max="9" width="11.421875" style="0" hidden="1" customWidth="1"/>
    <col min="10" max="10" width="18.7109375" style="9" bestFit="1" customWidth="1"/>
    <col min="11" max="11" width="18.140625" style="0" customWidth="1"/>
  </cols>
  <sheetData>
    <row r="1" spans="1:9" ht="12.75">
      <c r="A1" s="1" t="s">
        <v>1</v>
      </c>
      <c r="B1" s="1" t="s">
        <v>0</v>
      </c>
      <c r="E1" s="4" t="s">
        <v>2</v>
      </c>
      <c r="G1" s="1" t="s">
        <v>1</v>
      </c>
      <c r="H1" s="1" t="s">
        <v>3</v>
      </c>
      <c r="I1" s="7" t="s">
        <v>4</v>
      </c>
    </row>
    <row r="2" spans="1:9" ht="12.75">
      <c r="A2" s="2">
        <v>2009</v>
      </c>
      <c r="B2" s="3">
        <v>1627</v>
      </c>
      <c r="E2" s="5" t="e">
        <f>(B2/#REF!)-1</f>
        <v>#REF!</v>
      </c>
      <c r="G2" s="2">
        <v>2009</v>
      </c>
      <c r="H2" s="3">
        <v>252391989.65</v>
      </c>
      <c r="I2" s="8" t="e">
        <f>(+H2/+H1)-1</f>
        <v>#VALUE!</v>
      </c>
    </row>
    <row r="3" spans="1:9" ht="12.75">
      <c r="A3" s="2">
        <v>2010</v>
      </c>
      <c r="B3" s="3">
        <v>2613</v>
      </c>
      <c r="E3" s="5">
        <f aca="true" t="shared" si="0" ref="E3:E14">(B3/B2)-1</f>
        <v>0.6060233558696988</v>
      </c>
      <c r="G3" s="2">
        <v>2010</v>
      </c>
      <c r="H3" s="3">
        <v>596259180</v>
      </c>
      <c r="I3" s="8">
        <f aca="true" t="shared" si="1" ref="I3:I9">(+H3/+H2)-1</f>
        <v>1.3624330583028867</v>
      </c>
    </row>
    <row r="4" spans="1:9" ht="12.75">
      <c r="A4" s="2">
        <v>2011</v>
      </c>
      <c r="B4" s="3">
        <v>3009</v>
      </c>
      <c r="E4" s="5">
        <f t="shared" si="0"/>
        <v>0.15154994259471866</v>
      </c>
      <c r="G4" s="2">
        <v>2011</v>
      </c>
      <c r="H4" s="3">
        <v>775415796</v>
      </c>
      <c r="I4" s="8">
        <f t="shared" si="1"/>
        <v>0.30046768588116324</v>
      </c>
    </row>
    <row r="5" spans="1:9" ht="12.75">
      <c r="A5" s="2">
        <v>2012</v>
      </c>
      <c r="B5" s="3">
        <v>3005</v>
      </c>
      <c r="E5" s="5">
        <f t="shared" si="0"/>
        <v>-0.001329345297440998</v>
      </c>
      <c r="G5" s="2">
        <v>2012</v>
      </c>
      <c r="H5" s="6">
        <v>901166533.83</v>
      </c>
      <c r="I5" s="8">
        <f t="shared" si="1"/>
        <v>0.16217200949308497</v>
      </c>
    </row>
    <row r="6" spans="1:9" ht="12.75">
      <c r="A6" s="2">
        <v>2013</v>
      </c>
      <c r="B6" s="3">
        <v>1330</v>
      </c>
      <c r="E6" s="5">
        <f t="shared" si="0"/>
        <v>-0.5574043261231281</v>
      </c>
      <c r="G6" s="2">
        <v>2013</v>
      </c>
      <c r="H6" s="6">
        <v>869993055.26</v>
      </c>
      <c r="I6" s="8">
        <f t="shared" si="1"/>
        <v>-0.03459236156663659</v>
      </c>
    </row>
    <row r="7" spans="1:9" ht="12.75">
      <c r="A7" s="2">
        <v>2014</v>
      </c>
      <c r="B7" s="3">
        <v>1180</v>
      </c>
      <c r="E7" s="5">
        <f t="shared" si="0"/>
        <v>-0.1127819548872181</v>
      </c>
      <c r="G7" s="2">
        <v>2014</v>
      </c>
      <c r="H7" s="6">
        <v>861869458.35</v>
      </c>
      <c r="I7" s="8">
        <f t="shared" si="1"/>
        <v>-0.009337542249199027</v>
      </c>
    </row>
    <row r="8" spans="1:11" ht="12.75">
      <c r="A8" s="2">
        <v>2015</v>
      </c>
      <c r="B8" s="3">
        <v>1018</v>
      </c>
      <c r="E8" s="5">
        <f t="shared" si="0"/>
        <v>-0.13728813559322028</v>
      </c>
      <c r="G8" s="2">
        <v>2015</v>
      </c>
      <c r="H8" s="6">
        <v>947365578.29</v>
      </c>
      <c r="I8" s="8">
        <f t="shared" si="1"/>
        <v>0.09919845646193037</v>
      </c>
      <c r="K8" s="3"/>
    </row>
    <row r="9" spans="1:11" ht="12.75">
      <c r="A9" s="2">
        <v>2016</v>
      </c>
      <c r="B9" s="3">
        <v>1320</v>
      </c>
      <c r="E9" s="5">
        <f t="shared" si="0"/>
        <v>0.29666011787819246</v>
      </c>
      <c r="G9" s="2">
        <v>2016</v>
      </c>
      <c r="H9" s="6">
        <v>1108151836.28</v>
      </c>
      <c r="I9" s="8">
        <f t="shared" si="1"/>
        <v>0.16971933715411125</v>
      </c>
      <c r="K9" s="3"/>
    </row>
    <row r="10" spans="1:11" ht="12.75">
      <c r="A10" s="2">
        <v>2017</v>
      </c>
      <c r="B10" s="3">
        <v>3173</v>
      </c>
      <c r="E10" s="5">
        <f t="shared" si="0"/>
        <v>1.4037878787878788</v>
      </c>
      <c r="G10" s="2">
        <v>2017</v>
      </c>
      <c r="K10" s="6"/>
    </row>
    <row r="11" spans="1:11" ht="12.75">
      <c r="A11" s="2">
        <v>2018</v>
      </c>
      <c r="B11" s="3">
        <v>7780</v>
      </c>
      <c r="E11" s="5">
        <f t="shared" si="0"/>
        <v>1.4519382288055467</v>
      </c>
      <c r="G11" s="2">
        <v>2018</v>
      </c>
      <c r="K11" s="6"/>
    </row>
    <row r="12" spans="1:11" ht="12.75">
      <c r="A12" s="2">
        <v>2019</v>
      </c>
      <c r="B12" s="3">
        <v>786</v>
      </c>
      <c r="E12" s="5">
        <f t="shared" si="0"/>
        <v>-0.8989717223650385</v>
      </c>
      <c r="G12" s="2">
        <v>2019</v>
      </c>
      <c r="K12" s="6"/>
    </row>
    <row r="13" spans="1:11" ht="12.75">
      <c r="A13" s="2">
        <v>2020</v>
      </c>
      <c r="B13" s="3">
        <v>357</v>
      </c>
      <c r="E13" s="5">
        <f t="shared" si="0"/>
        <v>-0.5458015267175573</v>
      </c>
      <c r="G13" s="2">
        <v>2020</v>
      </c>
      <c r="K13" s="10"/>
    </row>
    <row r="14" spans="1:11" ht="12.75">
      <c r="A14" s="2">
        <v>2021</v>
      </c>
      <c r="B14" s="3">
        <v>512</v>
      </c>
      <c r="E14" s="5">
        <f t="shared" si="0"/>
        <v>0.4341736694677871</v>
      </c>
      <c r="G14" s="2">
        <v>2021</v>
      </c>
      <c r="K14" s="10"/>
    </row>
  </sheetData>
  <sheetProtection/>
  <printOptions/>
  <pageMargins left="0.3937007874015748" right="0.2755905511811024" top="1.1023622047244095" bottom="0.1968503937007874" header="0.35433070866141736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de escribanos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Usuario</cp:lastModifiedBy>
  <cp:lastPrinted>2016-06-02T13:48:27Z</cp:lastPrinted>
  <dcterms:created xsi:type="dcterms:W3CDTF">2002-08-12T13:42:49Z</dcterms:created>
  <dcterms:modified xsi:type="dcterms:W3CDTF">2021-05-26T16:26:59Z</dcterms:modified>
  <cp:category/>
  <cp:version/>
  <cp:contentType/>
  <cp:contentStatus/>
</cp:coreProperties>
</file>