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0" windowWidth="23460" windowHeight="1376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<sst xmlns="http://schemas.openxmlformats.org/spreadsheetml/2006/main" count="31" uniqueCount="18">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</sst>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1" fontId="0" fillId="0" borderId="0" xfId="51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abril entre 2009 y 2020</a:t>
            </a:r>
          </a:p>
        </c:rich>
      </c:tx>
      <c:layout>
        <c:manualLayout>
          <c:xMode val="factor"/>
          <c:yMode val="factor"/>
          <c:x val="0.023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55"/>
          <c:w val="0.918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Marzo!$A$2:$A$13</c:f>
              <c:strCache/>
            </c:strRef>
          </c:cat>
          <c:val>
            <c:numRef>
              <c:f>Marzo!$B$2:$B$13</c:f>
              <c:numCache/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Abril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569"/>
        <c:crossesAt val="1"/>
        <c:crossBetween val="between"/>
        <c:dispUnits/>
      </c:valAx>
      <c:spPr>
        <a:solidFill>
          <a:srgbClr val="DDD9C3"/>
        </a:soli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abril entre 2009 y 2020</a:t>
            </a:r>
          </a:p>
        </c:rich>
      </c:tx>
      <c:layout>
        <c:manualLayout>
          <c:xMode val="factor"/>
          <c:yMode val="factor"/>
          <c:x val="0.02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425"/>
          <c:w val="0.9285"/>
          <c:h val="0.85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Marzo!$F$2:$F$13</c:f>
              <c:strCache/>
            </c:strRef>
          </c:cat>
          <c:val>
            <c:numRef>
              <c:f>Marzo!$G$2:$G$13</c:f>
              <c:numCache/>
            </c:numRef>
          </c:val>
          <c:smooth val="1"/>
        </c:ser>
        <c:marker val="1"/>
        <c:axId val="62073899"/>
        <c:axId val="21794180"/>
      </c:lineChart>
      <c:cat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abril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auto val="0"/>
        <c:lblOffset val="100"/>
        <c:tickLblSkip val="1"/>
        <c:noMultiLvlLbl val="0"/>
      </c:catAx>
      <c:valAx>
        <c:axId val="21794180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073899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625"/>
                <c:y val="0.141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solidFill>
          <a:srgbClr val="DDD9C3"/>
        </a:soli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1095375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4886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28575</xdr:rowOff>
    </xdr:from>
    <xdr:to>
      <xdr:col>7</xdr:col>
      <xdr:colOff>276225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28575" y="5210175"/>
        <a:ext cx="51339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7">
      <selection activeCell="K23" sqref="K23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6.421875" style="0" customWidth="1"/>
    <col min="8" max="8" width="8.8515625" style="5" customWidth="1"/>
    <col min="9" max="9" width="9.140625" style="0" customWidth="1"/>
    <col min="10" max="10" width="9.28125" style="0" customWidth="1"/>
    <col min="11" max="11" width="32.421875" style="8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10" t="s">
        <v>13</v>
      </c>
    </row>
    <row r="2" spans="1:11" ht="12.75">
      <c r="A2" s="2" t="s">
        <v>5</v>
      </c>
      <c r="B2" s="3">
        <v>461</v>
      </c>
      <c r="F2" s="2" t="s">
        <v>5</v>
      </c>
      <c r="G2" s="7">
        <v>67587019.65</v>
      </c>
      <c r="H2" s="5" t="e">
        <f>(B2/#REF!)-1</f>
        <v>#REF!</v>
      </c>
      <c r="I2" s="5" t="e">
        <f>(G2/#REF!)-1</f>
        <v>#REF!</v>
      </c>
      <c r="K2" s="11">
        <f>+G2/B2</f>
        <v>146609.5870932755</v>
      </c>
    </row>
    <row r="3" spans="1:11" ht="12.75">
      <c r="A3" s="2" t="s">
        <v>6</v>
      </c>
      <c r="B3" s="3">
        <v>560</v>
      </c>
      <c r="F3" s="2" t="s">
        <v>6</v>
      </c>
      <c r="G3" s="7">
        <v>117404409.3</v>
      </c>
      <c r="H3" s="5">
        <f aca="true" t="shared" si="0" ref="H3:H9">(B3/B2)-1</f>
        <v>0.2147505422993492</v>
      </c>
      <c r="I3" s="5">
        <f aca="true" t="shared" si="1" ref="I3:I13">(G3/G2)-1</f>
        <v>0.7370851667669294</v>
      </c>
      <c r="K3" s="11">
        <f aca="true" t="shared" si="2" ref="K3:K9">+G3/B3</f>
        <v>209650.73089285713</v>
      </c>
    </row>
    <row r="4" spans="1:11" ht="12.75">
      <c r="A4" s="2" t="s">
        <v>7</v>
      </c>
      <c r="B4" s="3">
        <v>737</v>
      </c>
      <c r="F4" s="2" t="s">
        <v>7</v>
      </c>
      <c r="G4" s="7">
        <v>187999556.81</v>
      </c>
      <c r="H4" s="5">
        <f t="shared" si="0"/>
        <v>0.31607142857142856</v>
      </c>
      <c r="I4" s="5">
        <f t="shared" si="1"/>
        <v>0.6012989455073219</v>
      </c>
      <c r="K4" s="11">
        <f t="shared" si="2"/>
        <v>255087.59404341926</v>
      </c>
    </row>
    <row r="5" spans="1:11" ht="12.75">
      <c r="A5" s="2" t="s">
        <v>8</v>
      </c>
      <c r="B5" s="3">
        <v>637</v>
      </c>
      <c r="F5" s="2" t="s">
        <v>8</v>
      </c>
      <c r="G5" s="7">
        <v>215427454.25</v>
      </c>
      <c r="H5" s="5">
        <f t="shared" si="0"/>
        <v>-0.13568521031207603</v>
      </c>
      <c r="I5" s="5">
        <f t="shared" si="1"/>
        <v>0.14589341541756795</v>
      </c>
      <c r="K5" s="11">
        <f t="shared" si="2"/>
        <v>338190.66601255885</v>
      </c>
    </row>
    <row r="6" spans="1:11" ht="12.75">
      <c r="A6" s="2" t="s">
        <v>9</v>
      </c>
      <c r="B6" s="3">
        <v>338</v>
      </c>
      <c r="F6" s="2" t="s">
        <v>9</v>
      </c>
      <c r="G6" s="7">
        <v>332355970.69</v>
      </c>
      <c r="H6" s="5">
        <f t="shared" si="0"/>
        <v>-0.4693877551020408</v>
      </c>
      <c r="I6" s="5">
        <f t="shared" si="1"/>
        <v>0.5427744427797321</v>
      </c>
      <c r="K6" s="11">
        <f t="shared" si="2"/>
        <v>983301.6884319526</v>
      </c>
    </row>
    <row r="7" spans="1:11" ht="12.75">
      <c r="A7" s="2" t="s">
        <v>10</v>
      </c>
      <c r="B7" s="3">
        <v>334</v>
      </c>
      <c r="F7" s="2" t="s">
        <v>10</v>
      </c>
      <c r="G7" s="7">
        <v>220017956.25</v>
      </c>
      <c r="H7" s="5">
        <f t="shared" si="0"/>
        <v>-0.011834319526627168</v>
      </c>
      <c r="I7" s="5">
        <f t="shared" si="1"/>
        <v>-0.3380051040057336</v>
      </c>
      <c r="K7" s="11">
        <f t="shared" si="2"/>
        <v>658736.3959580838</v>
      </c>
    </row>
    <row r="8" spans="1:11" ht="12.75">
      <c r="A8" s="2" t="s">
        <v>11</v>
      </c>
      <c r="B8" s="3">
        <v>321</v>
      </c>
      <c r="F8" s="2" t="s">
        <v>11</v>
      </c>
      <c r="G8" s="7">
        <v>282006289.91</v>
      </c>
      <c r="H8" s="5">
        <f t="shared" si="0"/>
        <v>-0.038922155688622784</v>
      </c>
      <c r="I8" s="5">
        <f t="shared" si="1"/>
        <v>0.2817421573972103</v>
      </c>
      <c r="K8" s="11">
        <f t="shared" si="2"/>
        <v>878524.2676323989</v>
      </c>
    </row>
    <row r="9" spans="1:11" ht="12.75">
      <c r="A9" s="2" t="s">
        <v>12</v>
      </c>
      <c r="B9" s="3">
        <v>366</v>
      </c>
      <c r="F9" s="2" t="s">
        <v>12</v>
      </c>
      <c r="G9" s="7">
        <v>508685430.58</v>
      </c>
      <c r="H9" s="5">
        <f t="shared" si="0"/>
        <v>0.14018691588785037</v>
      </c>
      <c r="I9" s="5">
        <f t="shared" si="1"/>
        <v>0.8038088112940414</v>
      </c>
      <c r="K9" s="11">
        <f t="shared" si="2"/>
        <v>1389850.9032240438</v>
      </c>
    </row>
    <row r="10" spans="1:11" ht="12.75">
      <c r="A10" s="2" t="s">
        <v>14</v>
      </c>
      <c r="B10" s="3">
        <v>804</v>
      </c>
      <c r="F10" s="2" t="s">
        <v>14</v>
      </c>
      <c r="G10" s="7">
        <v>1316922427.81</v>
      </c>
      <c r="H10" s="5">
        <f>(B10/B9)-1</f>
        <v>1.19672131147541</v>
      </c>
      <c r="I10" s="5">
        <f t="shared" si="1"/>
        <v>1.5888738867721317</v>
      </c>
      <c r="K10" s="11">
        <f>+G10/B10</f>
        <v>1637963.2186691542</v>
      </c>
    </row>
    <row r="11" spans="1:11" ht="12.75">
      <c r="A11" s="2" t="s">
        <v>15</v>
      </c>
      <c r="B11" s="3">
        <v>2198</v>
      </c>
      <c r="F11" s="2" t="s">
        <v>15</v>
      </c>
      <c r="G11" s="7">
        <v>4303270637.33</v>
      </c>
      <c r="H11" s="5">
        <f>(B11/B10)-1</f>
        <v>1.7338308457711444</v>
      </c>
      <c r="I11" s="5">
        <f t="shared" si="1"/>
        <v>2.267672071229132</v>
      </c>
      <c r="K11" s="11">
        <f>+G11/B11</f>
        <v>1957811.9369108279</v>
      </c>
    </row>
    <row r="12" spans="1:11" ht="12.75">
      <c r="A12" s="2" t="s">
        <v>16</v>
      </c>
      <c r="B12" s="3">
        <v>198</v>
      </c>
      <c r="F12" s="2" t="s">
        <v>16</v>
      </c>
      <c r="G12" s="7">
        <v>1120225478.06</v>
      </c>
      <c r="H12" s="5">
        <f>(B12/B11)-1</f>
        <v>-0.9099181073703366</v>
      </c>
      <c r="I12" s="5">
        <f t="shared" si="1"/>
        <v>-0.739680449483639</v>
      </c>
      <c r="K12" s="11">
        <f>+G12/B12</f>
        <v>5657704.434646464</v>
      </c>
    </row>
    <row r="13" spans="1:11" ht="12.75">
      <c r="A13" s="2" t="s">
        <v>17</v>
      </c>
      <c r="B13" s="3">
        <v>0</v>
      </c>
      <c r="F13" s="2" t="s">
        <v>17</v>
      </c>
      <c r="G13" s="7">
        <v>0</v>
      </c>
      <c r="H13" s="5">
        <f>(B13/B12)-1</f>
        <v>-1</v>
      </c>
      <c r="I13" s="5">
        <f t="shared" si="1"/>
        <v>-1</v>
      </c>
      <c r="K13" s="8" t="e">
        <f>+G13/B13</f>
        <v>#DIV/0!</v>
      </c>
    </row>
    <row r="14" spans="1:7" ht="12.75">
      <c r="A14" s="2"/>
      <c r="B14" s="3"/>
      <c r="F14" s="2"/>
      <c r="G14" s="4"/>
    </row>
    <row r="25" ht="12.75">
      <c r="L25" s="9"/>
    </row>
    <row r="26" ht="12.75">
      <c r="L26" s="9"/>
    </row>
    <row r="27" ht="12.75">
      <c r="L27" s="9"/>
    </row>
    <row r="28" ht="12.75">
      <c r="L28" s="9"/>
    </row>
    <row r="29" ht="12.75">
      <c r="L29" s="9"/>
    </row>
    <row r="30" ht="12.75">
      <c r="L30" s="9"/>
    </row>
    <row r="31" ht="12.75">
      <c r="L31" s="9"/>
    </row>
    <row r="32" ht="12.75">
      <c r="L32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Microsoft Office User</cp:lastModifiedBy>
  <cp:lastPrinted>2016-06-02T13:45:12Z</cp:lastPrinted>
  <dcterms:created xsi:type="dcterms:W3CDTF">2002-08-12T13:42:49Z</dcterms:created>
  <dcterms:modified xsi:type="dcterms:W3CDTF">2020-05-26T14:07:47Z</dcterms:modified>
  <cp:category/>
  <cp:version/>
  <cp:contentType/>
  <cp:contentStatus/>
</cp:coreProperties>
</file>